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ZS\Downloads\"/>
    </mc:Choice>
  </mc:AlternateContent>
  <xr:revisionPtr revIDLastSave="0" documentId="13_ncr:1_{A4F4DAD0-3052-4F2E-97F0-2E279315997D}" xr6:coauthVersionLast="47" xr6:coauthVersionMax="47" xr10:uidLastSave="{00000000-0000-0000-0000-000000000000}"/>
  <bookViews>
    <workbookView xWindow="-108" yWindow="-108" windowWidth="23256" windowHeight="12456" activeTab="1" xr2:uid="{7FFF0682-6B15-44EC-818A-3ACC39DC8B07}"/>
  </bookViews>
  <sheets>
    <sheet name="TEKMOVALCI" sheetId="1" r:id="rId1"/>
    <sheet name="KLUBI" sheetId="2" r:id="rId2"/>
  </sheets>
  <definedNames>
    <definedName name="_xlnm._FilterDatabase" localSheetId="1" hidden="1">KLUBI!$B$1:$J$16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5" i="2" l="1"/>
  <c r="J13" i="2"/>
  <c r="J10" i="2"/>
  <c r="J5" i="2"/>
  <c r="J8" i="2"/>
  <c r="J9" i="2"/>
  <c r="J11" i="2"/>
  <c r="J12" i="2"/>
  <c r="J16" i="2"/>
  <c r="J14" i="2"/>
  <c r="J3" i="2"/>
  <c r="J4" i="2"/>
  <c r="J7" i="2"/>
  <c r="J6" i="2"/>
  <c r="J2" i="2"/>
  <c r="K136" i="1"/>
  <c r="K135" i="1"/>
  <c r="K134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6" i="1"/>
  <c r="K145" i="1"/>
  <c r="K144" i="1"/>
  <c r="K143" i="1"/>
  <c r="K142" i="1"/>
  <c r="K141" i="1"/>
  <c r="K140" i="1"/>
  <c r="K139" i="1"/>
  <c r="K138" i="1"/>
  <c r="K137" i="1"/>
  <c r="K133" i="1"/>
  <c r="K130" i="1"/>
  <c r="K129" i="1"/>
  <c r="K128" i="1"/>
  <c r="K127" i="1"/>
  <c r="K126" i="1"/>
  <c r="K125" i="1"/>
  <c r="K122" i="1"/>
  <c r="K121" i="1"/>
  <c r="K120" i="1"/>
  <c r="K119" i="1"/>
  <c r="K118" i="1"/>
  <c r="K117" i="1"/>
  <c r="K116" i="1"/>
  <c r="K113" i="1"/>
  <c r="K112" i="1"/>
  <c r="K111" i="1"/>
  <c r="K110" i="1"/>
  <c r="K109" i="1"/>
  <c r="K108" i="1"/>
  <c r="K107" i="1"/>
  <c r="K106" i="1"/>
  <c r="K103" i="1"/>
  <c r="K102" i="1"/>
  <c r="K101" i="1"/>
  <c r="K100" i="1"/>
  <c r="K99" i="1"/>
  <c r="K98" i="1"/>
  <c r="K97" i="1"/>
  <c r="K96" i="1"/>
  <c r="K95" i="1"/>
  <c r="K94" i="1"/>
  <c r="K93" i="1"/>
  <c r="K86" i="1"/>
  <c r="K85" i="1"/>
  <c r="K84" i="1"/>
  <c r="K83" i="1"/>
  <c r="K82" i="1"/>
  <c r="K81" i="1"/>
  <c r="K80" i="1"/>
  <c r="K79" i="1"/>
  <c r="K78" i="1"/>
  <c r="K77" i="1"/>
  <c r="K76" i="1"/>
  <c r="K75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4" i="1"/>
</calcChain>
</file>

<file path=xl/sharedStrings.xml><?xml version="1.0" encoding="utf-8"?>
<sst xmlns="http://schemas.openxmlformats.org/spreadsheetml/2006/main" count="424" uniqueCount="264">
  <si>
    <t>Lucija</t>
  </si>
  <si>
    <t>Ribnica</t>
  </si>
  <si>
    <t>Vrhnika</t>
  </si>
  <si>
    <t>Zagorje ob Savi</t>
  </si>
  <si>
    <t>Cerklje na Gorenjskem</t>
  </si>
  <si>
    <t>Velenje</t>
  </si>
  <si>
    <t>TOČKE</t>
  </si>
  <si>
    <t>U9 deklice</t>
  </si>
  <si>
    <t>Loen</t>
  </si>
  <si>
    <t>PERESS VIKOVIĆ</t>
  </si>
  <si>
    <t>Julija</t>
  </si>
  <si>
    <t>DEČMAN</t>
  </si>
  <si>
    <t>RAJD LJUBLJANA</t>
  </si>
  <si>
    <t>Lina</t>
  </si>
  <si>
    <t>VUGA</t>
  </si>
  <si>
    <t>ŠKD SUPER POTENCIAL</t>
  </si>
  <si>
    <t>Manca</t>
  </si>
  <si>
    <t>ROŽMAN</t>
  </si>
  <si>
    <t>Tija</t>
  </si>
  <si>
    <t>FRANK</t>
  </si>
  <si>
    <t>ŠKD BSX RACING TEAM MARIBOR</t>
  </si>
  <si>
    <t>Brina</t>
  </si>
  <si>
    <t>Pika</t>
  </si>
  <si>
    <t>DOBČNIK</t>
  </si>
  <si>
    <t>Lisa</t>
  </si>
  <si>
    <t>SLIŠKO</t>
  </si>
  <si>
    <t>Kaja</t>
  </si>
  <si>
    <t>SIMČIČ</t>
  </si>
  <si>
    <t>U9 dečki</t>
  </si>
  <si>
    <t>Aleksandar</t>
  </si>
  <si>
    <t>GAJIĆ</t>
  </si>
  <si>
    <t>Gal</t>
  </si>
  <si>
    <t>MALAVAŠIČ ŠURCA</t>
  </si>
  <si>
    <t xml:space="preserve">Nejc </t>
  </si>
  <si>
    <t>SEVER</t>
  </si>
  <si>
    <t>KK ČRN TRN</t>
  </si>
  <si>
    <t>Gabriel</t>
  </si>
  <si>
    <t>MASLO</t>
  </si>
  <si>
    <t xml:space="preserve">Dian </t>
  </si>
  <si>
    <t>VAŠL</t>
  </si>
  <si>
    <t>Mark</t>
  </si>
  <si>
    <t>PALANDAČIČ</t>
  </si>
  <si>
    <t>Lovro</t>
  </si>
  <si>
    <t>MLINAREVIĆ</t>
  </si>
  <si>
    <t>Adam</t>
  </si>
  <si>
    <t>KURNIK</t>
  </si>
  <si>
    <t>LENUH.SI</t>
  </si>
  <si>
    <t>Sven</t>
  </si>
  <si>
    <t>MATEVLJIČ</t>
  </si>
  <si>
    <t>Noe</t>
  </si>
  <si>
    <t>KOVAČIČ</t>
  </si>
  <si>
    <t>KD RAM</t>
  </si>
  <si>
    <t>Tai</t>
  </si>
  <si>
    <t>RENAR</t>
  </si>
  <si>
    <t>Ian</t>
  </si>
  <si>
    <t>TRIVUNOVIĆ</t>
  </si>
  <si>
    <t>PREGL</t>
  </si>
  <si>
    <t>SD STRAHOVICA</t>
  </si>
  <si>
    <t>JAGRIČ</t>
  </si>
  <si>
    <t>PEČNIK</t>
  </si>
  <si>
    <t>Julinho</t>
  </si>
  <si>
    <t>POPOVSKI</t>
  </si>
  <si>
    <t>Bine</t>
  </si>
  <si>
    <t>JAGER</t>
  </si>
  <si>
    <t>Matija</t>
  </si>
  <si>
    <t>MIKOLAVČIČ</t>
  </si>
  <si>
    <t>Jaša</t>
  </si>
  <si>
    <t>BRECELJ</t>
  </si>
  <si>
    <t>Timon</t>
  </si>
  <si>
    <t>JERINA</t>
  </si>
  <si>
    <t>JARC</t>
  </si>
  <si>
    <t>BMX KLUB TRŽIČ</t>
  </si>
  <si>
    <t>Rok</t>
  </si>
  <si>
    <t>MUNJOZ LAZAR</t>
  </si>
  <si>
    <t>Justin</t>
  </si>
  <si>
    <t>PATERNOSTER</t>
  </si>
  <si>
    <t>PIBIKIDS</t>
  </si>
  <si>
    <t>Oskar</t>
  </si>
  <si>
    <t>KRIST</t>
  </si>
  <si>
    <t>Nace</t>
  </si>
  <si>
    <t>ERČULJ</t>
  </si>
  <si>
    <t>Marko</t>
  </si>
  <si>
    <t>KRŽIŠNIK</t>
  </si>
  <si>
    <t>U11 deklice</t>
  </si>
  <si>
    <t>Neja</t>
  </si>
  <si>
    <t>HERIC</t>
  </si>
  <si>
    <t>Taja</t>
  </si>
  <si>
    <t>VERBNIK</t>
  </si>
  <si>
    <t>Lava</t>
  </si>
  <si>
    <t>KOSORIČ</t>
  </si>
  <si>
    <t>Klara</t>
  </si>
  <si>
    <t>U11 dečki</t>
  </si>
  <si>
    <t>Maj</t>
  </si>
  <si>
    <t>NANUT</t>
  </si>
  <si>
    <t>HARNOLD ŠVAJGER</t>
  </si>
  <si>
    <t>GOLOVEC TRAILS</t>
  </si>
  <si>
    <t>Klemen</t>
  </si>
  <si>
    <t>Jaka</t>
  </si>
  <si>
    <t>Žan</t>
  </si>
  <si>
    <t>ŽAUCER</t>
  </si>
  <si>
    <t>Max</t>
  </si>
  <si>
    <t>Domen</t>
  </si>
  <si>
    <t>Blaž</t>
  </si>
  <si>
    <t>BABIČ</t>
  </si>
  <si>
    <t>Izak</t>
  </si>
  <si>
    <t>Elija</t>
  </si>
  <si>
    <t>ŠTRUBELJ</t>
  </si>
  <si>
    <t>Tim</t>
  </si>
  <si>
    <t>KLEINDIENST</t>
  </si>
  <si>
    <t>Kimi</t>
  </si>
  <si>
    <t>KAUČIČ</t>
  </si>
  <si>
    <t>Lovrenc</t>
  </si>
  <si>
    <t>PUCELJ</t>
  </si>
  <si>
    <t>NOVAK</t>
  </si>
  <si>
    <t>Svit</t>
  </si>
  <si>
    <t>BOLKA</t>
  </si>
  <si>
    <t>Filip</t>
  </si>
  <si>
    <t>ŽAGAR</t>
  </si>
  <si>
    <t>Zaš</t>
  </si>
  <si>
    <t>VUKAN</t>
  </si>
  <si>
    <t>ŠKTD APAČE-MLINARJI</t>
  </si>
  <si>
    <t>Oskar Lev</t>
  </si>
  <si>
    <t>DOVČ</t>
  </si>
  <si>
    <t>Tijan</t>
  </si>
  <si>
    <t>JERAJ</t>
  </si>
  <si>
    <t>ŠKTD SUPERPOTENCIAL</t>
  </si>
  <si>
    <t>Tin</t>
  </si>
  <si>
    <t>BARBO</t>
  </si>
  <si>
    <t>TOMAN</t>
  </si>
  <si>
    <t>PREK</t>
  </si>
  <si>
    <t>U13 dečki</t>
  </si>
  <si>
    <t>Tine</t>
  </si>
  <si>
    <t>DOVŽAK</t>
  </si>
  <si>
    <t>Val</t>
  </si>
  <si>
    <t>PESERL</t>
  </si>
  <si>
    <t>KREČIČ</t>
  </si>
  <si>
    <t>SLAPAR</t>
  </si>
  <si>
    <t>Jošt</t>
  </si>
  <si>
    <t>LOŽAR</t>
  </si>
  <si>
    <t>BIKEHANIC – 20 CHOCOLATE</t>
  </si>
  <si>
    <t>Nikolaj</t>
  </si>
  <si>
    <t>VUKOJEVIČ</t>
  </si>
  <si>
    <t>Gaber</t>
  </si>
  <si>
    <t>KUHAR</t>
  </si>
  <si>
    <t>Kris</t>
  </si>
  <si>
    <t>LAZAR</t>
  </si>
  <si>
    <t>GUZAJ</t>
  </si>
  <si>
    <t>KK ZAGORSKA DOLINA</t>
  </si>
  <si>
    <t>Maks</t>
  </si>
  <si>
    <t>LJUBI</t>
  </si>
  <si>
    <t>Lars</t>
  </si>
  <si>
    <t>URBAS</t>
  </si>
  <si>
    <t>U15 deklice</t>
  </si>
  <si>
    <t>RAKUŠA</t>
  </si>
  <si>
    <t>Mila</t>
  </si>
  <si>
    <t>LAMPIČ</t>
  </si>
  <si>
    <t>U15 dečki</t>
  </si>
  <si>
    <t>Lenart</t>
  </si>
  <si>
    <t>BIKEHANIC 20 CHOCOLATE</t>
  </si>
  <si>
    <t>Jan</t>
  </si>
  <si>
    <t>MANFREDO</t>
  </si>
  <si>
    <t>Jure</t>
  </si>
  <si>
    <t>Ažbe</t>
  </si>
  <si>
    <t>KALINŠEK</t>
  </si>
  <si>
    <t>BIKEMANIC 20CHOCOLATE</t>
  </si>
  <si>
    <t>SAVORGNANI</t>
  </si>
  <si>
    <t>KK ZAVRŠNICA</t>
  </si>
  <si>
    <t>Paco Rui</t>
  </si>
  <si>
    <t>SAMSA</t>
  </si>
  <si>
    <t>Matej</t>
  </si>
  <si>
    <t>ŠD SVETI JURIJ</t>
  </si>
  <si>
    <t>Nik</t>
  </si>
  <si>
    <t>ČAKS</t>
  </si>
  <si>
    <t>Anže</t>
  </si>
  <si>
    <t>BAZJAKO</t>
  </si>
  <si>
    <t>SUMMA VELDES</t>
  </si>
  <si>
    <t>U17 dečki</t>
  </si>
  <si>
    <t>ROVTAR</t>
  </si>
  <si>
    <t>TRINLE LAMPIČ</t>
  </si>
  <si>
    <t>Tristan</t>
  </si>
  <si>
    <t>ŠAŠA</t>
  </si>
  <si>
    <t>Boris</t>
  </si>
  <si>
    <t>MARTINEZ</t>
  </si>
  <si>
    <t>Gašper</t>
  </si>
  <si>
    <t>ZAPUŠEK</t>
  </si>
  <si>
    <t>ENERGIJATEAM.COM</t>
  </si>
  <si>
    <t>Enej</t>
  </si>
  <si>
    <t>MURIČ</t>
  </si>
  <si>
    <t>ŠKOFIC</t>
  </si>
  <si>
    <t>Aljaž</t>
  </si>
  <si>
    <t>KLEMEN</t>
  </si>
  <si>
    <t>U19 dečki</t>
  </si>
  <si>
    <t>Nejc</t>
  </si>
  <si>
    <t>VETERNIK</t>
  </si>
  <si>
    <t>CELESTINA</t>
  </si>
  <si>
    <t>Andraž</t>
  </si>
  <si>
    <t>ŠD SUPERSNURF</t>
  </si>
  <si>
    <t>VRHOVNIK</t>
  </si>
  <si>
    <t>Beno</t>
  </si>
  <si>
    <t>BATIČ</t>
  </si>
  <si>
    <t>Jurij</t>
  </si>
  <si>
    <t>OKORN</t>
  </si>
  <si>
    <t>Elite ženske</t>
  </si>
  <si>
    <t>Tamara</t>
  </si>
  <si>
    <t>HOMAR</t>
  </si>
  <si>
    <t>PODLOGAR</t>
  </si>
  <si>
    <t>Maja</t>
  </si>
  <si>
    <t>KRESNIK DOBERŠEK</t>
  </si>
  <si>
    <t>KD CELJE</t>
  </si>
  <si>
    <t>Alja</t>
  </si>
  <si>
    <t>MARIČ</t>
  </si>
  <si>
    <t>Aleksandra</t>
  </si>
  <si>
    <t>RADOSOVAC</t>
  </si>
  <si>
    <t>Romana</t>
  </si>
  <si>
    <t>PODKRAJŠEK KOCEN</t>
  </si>
  <si>
    <t>Elite moški</t>
  </si>
  <si>
    <t>Luka</t>
  </si>
  <si>
    <t>BARUT</t>
  </si>
  <si>
    <t>SKORNŠEK</t>
  </si>
  <si>
    <t>KD LIGNIT VELENJE</t>
  </si>
  <si>
    <t>ŽNIDAR</t>
  </si>
  <si>
    <t>MODRIJAN</t>
  </si>
  <si>
    <t>Gaj</t>
  </si>
  <si>
    <t>GORZA</t>
  </si>
  <si>
    <t>KK TBP LENART</t>
  </si>
  <si>
    <t>REŽABEK</t>
  </si>
  <si>
    <t>UNIOR SINTER</t>
  </si>
  <si>
    <t>BORSE</t>
  </si>
  <si>
    <t>David</t>
  </si>
  <si>
    <t>IVARTNIK</t>
  </si>
  <si>
    <t>Matevž</t>
  </si>
  <si>
    <t>SLUGA</t>
  </si>
  <si>
    <t>Martin</t>
  </si>
  <si>
    <t>UREVC</t>
  </si>
  <si>
    <t>SUMMAVALDES</t>
  </si>
  <si>
    <t>Urban</t>
  </si>
  <si>
    <t>ROTNIK</t>
  </si>
  <si>
    <t>Tilen</t>
  </si>
  <si>
    <t>Primož</t>
  </si>
  <si>
    <t>PETERMAN</t>
  </si>
  <si>
    <t>PAJER</t>
  </si>
  <si>
    <t xml:space="preserve">Master </t>
  </si>
  <si>
    <t>Mario</t>
  </si>
  <si>
    <t>MARKOTIĆ</t>
  </si>
  <si>
    <t>Peter</t>
  </si>
  <si>
    <t>Darko</t>
  </si>
  <si>
    <t>RADULOVIĆ</t>
  </si>
  <si>
    <t>GRUM</t>
  </si>
  <si>
    <t>JUŽNIČ</t>
  </si>
  <si>
    <t>BMX KLUB TRžIč</t>
  </si>
  <si>
    <t>Aleš</t>
  </si>
  <si>
    <t>KD RAJD</t>
  </si>
  <si>
    <t>Matjaž</t>
  </si>
  <si>
    <t>PORIČ</t>
  </si>
  <si>
    <t>Igor</t>
  </si>
  <si>
    <t>SREČNIK</t>
  </si>
  <si>
    <t>Goran</t>
  </si>
  <si>
    <t>SKOK</t>
  </si>
  <si>
    <t>JURCA</t>
  </si>
  <si>
    <t>TOČKOVANJE KLUBOV</t>
  </si>
  <si>
    <t>SKUPAJ</t>
  </si>
  <si>
    <t>SKUPNO TOČKOVANJE SERIJA PUMPAJ SLOVENIJA 2022</t>
  </si>
  <si>
    <t>U17 mlajši mladinci</t>
  </si>
  <si>
    <t>U19 mladinci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</si>
</sst>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9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1" fillId="0" borderId="0" xfId="0" applyFont="1"/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 vertical="top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top"/>
    </xf>
    <xf numFmtId="0" fontId="4" fillId="0" borderId="0" xfId="1" applyFont="1" applyAlignment="1">
      <alignment horizontal="center" vertical="top" wrapText="1"/>
    </xf>
    <xf numFmtId="0" fontId="4" fillId="0" borderId="0" xfId="1" applyFont="1" applyAlignment="1">
      <alignment vertical="top" wrapText="1"/>
    </xf>
    <xf numFmtId="0" fontId="4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0" fillId="0" borderId="0" xfId="0" applyAlignment="1">
      <alignment horizontal="center" vertical="top" wrapText="1"/>
    </xf>
    <xf numFmtId="0" fontId="4" fillId="0" borderId="0" xfId="0" applyFont="1" applyAlignment="1">
      <alignment horizontal="left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</cellXfs>
  <cellStyles count="2">
    <cellStyle name="Navadno" xfId="0" builtinId="0"/>
    <cellStyle name="Navadno 2" xfId="1" xr:uid="{8F1E628B-E3AF-47B9-9F77-FE04D32552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DC3D3-E8E5-490D-AF98-7C4137CB1DB3}">
  <dimension ref="A1:K166"/>
  <sheetViews>
    <sheetView topLeftCell="A127" workbookViewId="0">
      <selection activeCell="B116" sqref="B116"/>
    </sheetView>
  </sheetViews>
  <sheetFormatPr defaultRowHeight="14.4"/>
  <cols>
    <col min="2" max="2" width="14.5546875" customWidth="1"/>
    <col min="3" max="3" width="20.6640625" customWidth="1"/>
    <col min="4" max="4" width="32.109375" customWidth="1"/>
    <col min="5" max="10" width="11.6640625" customWidth="1"/>
    <col min="11" max="11" width="11.6640625" style="9" customWidth="1"/>
  </cols>
  <sheetData>
    <row r="1" spans="1:11" ht="28.8">
      <c r="A1" s="1"/>
      <c r="B1" s="33" t="s">
        <v>261</v>
      </c>
      <c r="C1" s="33"/>
      <c r="D1" s="33"/>
      <c r="E1" s="2" t="s">
        <v>0</v>
      </c>
      <c r="F1" s="2" t="s">
        <v>1</v>
      </c>
      <c r="G1" s="2" t="s">
        <v>2</v>
      </c>
      <c r="H1" s="2" t="s">
        <v>3</v>
      </c>
      <c r="I1" s="2" t="s">
        <v>4</v>
      </c>
      <c r="J1" s="2" t="s">
        <v>5</v>
      </c>
      <c r="K1" s="3" t="s">
        <v>6</v>
      </c>
    </row>
    <row r="2" spans="1:11">
      <c r="A2" s="4"/>
      <c r="B2" s="5" t="s">
        <v>7</v>
      </c>
      <c r="E2" s="6"/>
      <c r="F2" s="7"/>
      <c r="G2" s="7"/>
      <c r="H2" s="7"/>
      <c r="I2" s="8"/>
    </row>
    <row r="3" spans="1:11" ht="15" customHeight="1">
      <c r="A3" s="10">
        <v>1</v>
      </c>
      <c r="B3" s="11" t="s">
        <v>8</v>
      </c>
      <c r="C3" s="11" t="s">
        <v>9</v>
      </c>
      <c r="E3" s="10">
        <v>60</v>
      </c>
      <c r="F3" s="7">
        <v>0</v>
      </c>
      <c r="G3" s="7">
        <v>60</v>
      </c>
      <c r="H3" s="7">
        <v>60</v>
      </c>
      <c r="I3" s="8">
        <v>60</v>
      </c>
      <c r="J3" s="7">
        <v>60</v>
      </c>
      <c r="K3" s="12">
        <v>300</v>
      </c>
    </row>
    <row r="4" spans="1:11" ht="15" customHeight="1">
      <c r="A4" s="10">
        <v>2</v>
      </c>
      <c r="B4" s="11" t="s">
        <v>10</v>
      </c>
      <c r="C4" s="11" t="s">
        <v>11</v>
      </c>
      <c r="D4" s="13" t="s">
        <v>12</v>
      </c>
      <c r="E4" s="10">
        <v>54</v>
      </c>
      <c r="F4" s="7">
        <v>49</v>
      </c>
      <c r="G4" s="7">
        <v>54</v>
      </c>
      <c r="H4" s="7">
        <v>54</v>
      </c>
      <c r="I4" s="8">
        <v>54</v>
      </c>
      <c r="J4" s="7">
        <v>54</v>
      </c>
      <c r="K4" s="12">
        <f>SUM(E4:J4)-F4</f>
        <v>270</v>
      </c>
    </row>
    <row r="5" spans="1:11" ht="15" customHeight="1">
      <c r="A5" s="10">
        <v>3</v>
      </c>
      <c r="B5" s="14" t="s">
        <v>13</v>
      </c>
      <c r="C5" s="14" t="s">
        <v>14</v>
      </c>
      <c r="D5" s="14" t="s">
        <v>15</v>
      </c>
      <c r="E5" s="15">
        <v>0</v>
      </c>
      <c r="F5" s="7">
        <v>0</v>
      </c>
      <c r="G5" s="10">
        <v>49</v>
      </c>
      <c r="H5" s="7">
        <v>49</v>
      </c>
      <c r="I5" s="8">
        <v>49</v>
      </c>
      <c r="J5" s="7">
        <v>49</v>
      </c>
      <c r="K5" s="12">
        <v>196</v>
      </c>
    </row>
    <row r="6" spans="1:11" ht="15" customHeight="1">
      <c r="A6" s="10">
        <v>4</v>
      </c>
      <c r="B6" s="16" t="s">
        <v>16</v>
      </c>
      <c r="C6" s="17" t="s">
        <v>17</v>
      </c>
      <c r="D6" s="16" t="s">
        <v>12</v>
      </c>
      <c r="E6" s="15">
        <v>0</v>
      </c>
      <c r="F6" s="7">
        <v>0</v>
      </c>
      <c r="G6" s="10">
        <v>0</v>
      </c>
      <c r="H6" s="7">
        <v>0</v>
      </c>
      <c r="I6" s="8">
        <v>45</v>
      </c>
      <c r="J6" s="7">
        <v>37</v>
      </c>
      <c r="K6" s="12">
        <v>82</v>
      </c>
    </row>
    <row r="7" spans="1:11" ht="15" customHeight="1">
      <c r="A7" s="10">
        <v>5</v>
      </c>
      <c r="B7" s="11" t="s">
        <v>18</v>
      </c>
      <c r="C7" s="11" t="s">
        <v>19</v>
      </c>
      <c r="D7" s="11" t="s">
        <v>20</v>
      </c>
      <c r="E7" s="10">
        <v>0</v>
      </c>
      <c r="F7" s="7">
        <v>60</v>
      </c>
      <c r="G7" s="10">
        <v>0</v>
      </c>
      <c r="H7" s="7">
        <v>0</v>
      </c>
      <c r="I7" s="8">
        <v>0</v>
      </c>
      <c r="J7" s="7">
        <v>0</v>
      </c>
      <c r="K7" s="18">
        <v>60</v>
      </c>
    </row>
    <row r="8" spans="1:11" ht="15" customHeight="1">
      <c r="A8" s="10">
        <v>6</v>
      </c>
      <c r="B8" s="11" t="s">
        <v>21</v>
      </c>
      <c r="C8" s="11" t="s">
        <v>19</v>
      </c>
      <c r="D8" s="11" t="s">
        <v>20</v>
      </c>
      <c r="E8" s="10">
        <v>0</v>
      </c>
      <c r="F8" s="7">
        <v>54</v>
      </c>
      <c r="G8" s="10">
        <v>0</v>
      </c>
      <c r="H8" s="7">
        <v>0</v>
      </c>
      <c r="I8" s="8">
        <v>0</v>
      </c>
      <c r="J8" s="7">
        <v>0</v>
      </c>
      <c r="K8" s="18">
        <v>54</v>
      </c>
    </row>
    <row r="9" spans="1:11" ht="15" customHeight="1">
      <c r="A9" s="10">
        <v>7</v>
      </c>
      <c r="B9" s="14" t="s">
        <v>22</v>
      </c>
      <c r="C9" s="14" t="s">
        <v>23</v>
      </c>
      <c r="D9" s="14"/>
      <c r="E9" s="15">
        <v>0</v>
      </c>
      <c r="F9" s="7">
        <v>0</v>
      </c>
      <c r="G9" s="10">
        <v>0</v>
      </c>
      <c r="H9" s="7">
        <v>45</v>
      </c>
      <c r="I9" s="8">
        <v>0</v>
      </c>
      <c r="J9" s="7">
        <v>0</v>
      </c>
      <c r="K9" s="12">
        <v>45</v>
      </c>
    </row>
    <row r="10" spans="1:11" ht="15" customHeight="1">
      <c r="A10" s="10">
        <v>7</v>
      </c>
      <c r="B10" s="19" t="s">
        <v>24</v>
      </c>
      <c r="C10" s="17" t="s">
        <v>25</v>
      </c>
      <c r="D10" s="19" t="s">
        <v>20</v>
      </c>
      <c r="E10" s="15">
        <v>0</v>
      </c>
      <c r="F10" s="7">
        <v>0</v>
      </c>
      <c r="G10" s="10">
        <v>0</v>
      </c>
      <c r="H10" s="7">
        <v>0</v>
      </c>
      <c r="I10" s="8">
        <v>0</v>
      </c>
      <c r="J10" s="7">
        <v>45</v>
      </c>
      <c r="K10" s="12">
        <v>45</v>
      </c>
    </row>
    <row r="11" spans="1:11" ht="15" customHeight="1">
      <c r="A11" s="10">
        <v>9</v>
      </c>
      <c r="B11" s="19" t="s">
        <v>26</v>
      </c>
      <c r="C11" s="17" t="s">
        <v>27</v>
      </c>
      <c r="D11" s="16"/>
      <c r="E11" s="15">
        <v>0</v>
      </c>
      <c r="F11" s="7">
        <v>0</v>
      </c>
      <c r="G11" s="10">
        <v>0</v>
      </c>
      <c r="H11" s="7">
        <v>0</v>
      </c>
      <c r="I11" s="8">
        <v>0</v>
      </c>
      <c r="J11" s="7">
        <v>41</v>
      </c>
      <c r="K11" s="12">
        <v>41</v>
      </c>
    </row>
    <row r="12" spans="1:11" ht="15" customHeight="1">
      <c r="A12" s="10"/>
      <c r="E12" s="15"/>
      <c r="F12" s="7"/>
      <c r="G12" s="10"/>
      <c r="H12" s="7"/>
      <c r="I12" s="8"/>
      <c r="J12" s="7"/>
    </row>
    <row r="13" spans="1:11" ht="15" customHeight="1">
      <c r="B13" s="5" t="s">
        <v>28</v>
      </c>
      <c r="E13" s="6"/>
      <c r="F13" s="7"/>
      <c r="G13" s="7"/>
      <c r="H13" s="7"/>
      <c r="I13" s="8"/>
    </row>
    <row r="14" spans="1:11" ht="15" customHeight="1">
      <c r="A14" s="20">
        <v>1</v>
      </c>
      <c r="B14" s="11" t="s">
        <v>29</v>
      </c>
      <c r="C14" s="11" t="s">
        <v>30</v>
      </c>
      <c r="D14" s="13" t="s">
        <v>12</v>
      </c>
      <c r="E14" s="10">
        <v>60</v>
      </c>
      <c r="F14" s="8">
        <v>60</v>
      </c>
      <c r="G14" s="21">
        <v>60</v>
      </c>
      <c r="H14" s="8">
        <v>60</v>
      </c>
      <c r="I14" s="8">
        <v>60</v>
      </c>
      <c r="J14" s="8">
        <v>60</v>
      </c>
      <c r="K14" s="12">
        <f>SUM(E14:J14)-E14</f>
        <v>300</v>
      </c>
    </row>
    <row r="15" spans="1:11" ht="15" customHeight="1">
      <c r="A15" s="6">
        <v>2</v>
      </c>
      <c r="B15" s="17" t="s">
        <v>31</v>
      </c>
      <c r="C15" s="17" t="s">
        <v>32</v>
      </c>
      <c r="D15" s="16" t="s">
        <v>12</v>
      </c>
      <c r="E15" s="4">
        <v>54</v>
      </c>
      <c r="F15" s="7">
        <v>54</v>
      </c>
      <c r="G15" s="21">
        <v>54</v>
      </c>
      <c r="H15" s="7">
        <v>49</v>
      </c>
      <c r="I15" s="8">
        <v>22</v>
      </c>
      <c r="J15" s="7">
        <v>54</v>
      </c>
      <c r="K15" s="12">
        <f>SUM(E15:J15)-I15</f>
        <v>265</v>
      </c>
    </row>
    <row r="16" spans="1:11" ht="15" customHeight="1">
      <c r="A16" s="6">
        <v>3</v>
      </c>
      <c r="B16" s="22" t="s">
        <v>33</v>
      </c>
      <c r="C16" s="23" t="s">
        <v>34</v>
      </c>
      <c r="D16" s="24" t="s">
        <v>35</v>
      </c>
      <c r="E16" s="4">
        <v>0</v>
      </c>
      <c r="F16" s="7">
        <v>45</v>
      </c>
      <c r="G16" s="21">
        <v>28</v>
      </c>
      <c r="H16" s="7">
        <v>54</v>
      </c>
      <c r="I16" s="8">
        <v>54</v>
      </c>
      <c r="J16" s="7">
        <v>49</v>
      </c>
      <c r="K16" s="12">
        <f t="shared" ref="K16:K40" si="0">SUM(E16:J16)</f>
        <v>230</v>
      </c>
    </row>
    <row r="17" spans="1:11" ht="15" customHeight="1">
      <c r="A17" s="20">
        <v>4</v>
      </c>
      <c r="B17" s="11" t="s">
        <v>36</v>
      </c>
      <c r="C17" s="11" t="s">
        <v>37</v>
      </c>
      <c r="D17" s="13"/>
      <c r="E17" s="10">
        <v>45</v>
      </c>
      <c r="F17" s="7">
        <v>0</v>
      </c>
      <c r="G17" s="7">
        <v>45</v>
      </c>
      <c r="H17" s="7">
        <v>45</v>
      </c>
      <c r="I17" s="8">
        <v>0</v>
      </c>
      <c r="J17" s="7">
        <v>41</v>
      </c>
      <c r="K17" s="12">
        <f t="shared" si="0"/>
        <v>176</v>
      </c>
    </row>
    <row r="18" spans="1:11" ht="15" customHeight="1">
      <c r="A18" s="6">
        <v>5</v>
      </c>
      <c r="B18" s="22" t="s">
        <v>38</v>
      </c>
      <c r="C18" s="23" t="s">
        <v>39</v>
      </c>
      <c r="D18" s="25"/>
      <c r="E18" s="4">
        <v>0</v>
      </c>
      <c r="F18" s="7">
        <v>49</v>
      </c>
      <c r="G18" s="21">
        <v>49</v>
      </c>
      <c r="H18" s="7">
        <v>0</v>
      </c>
      <c r="I18" s="8">
        <v>49</v>
      </c>
      <c r="J18" s="7">
        <v>0</v>
      </c>
      <c r="K18" s="12">
        <f t="shared" si="0"/>
        <v>147</v>
      </c>
    </row>
    <row r="19" spans="1:11" ht="15" customHeight="1">
      <c r="A19" s="6">
        <v>6</v>
      </c>
      <c r="B19" s="22" t="s">
        <v>40</v>
      </c>
      <c r="C19" s="11" t="s">
        <v>41</v>
      </c>
      <c r="D19" s="13" t="s">
        <v>12</v>
      </c>
      <c r="E19" s="10">
        <v>0</v>
      </c>
      <c r="F19" s="7">
        <v>41</v>
      </c>
      <c r="G19" s="21">
        <v>0</v>
      </c>
      <c r="H19" s="7">
        <v>41</v>
      </c>
      <c r="I19" s="8">
        <v>37</v>
      </c>
      <c r="J19" s="7">
        <v>0</v>
      </c>
      <c r="K19" s="12">
        <f t="shared" si="0"/>
        <v>119</v>
      </c>
    </row>
    <row r="20" spans="1:11" ht="15" customHeight="1">
      <c r="A20" s="20">
        <v>7</v>
      </c>
      <c r="B20" s="11" t="s">
        <v>42</v>
      </c>
      <c r="C20" s="11" t="s">
        <v>43</v>
      </c>
      <c r="D20" s="11" t="s">
        <v>35</v>
      </c>
      <c r="E20" s="10">
        <v>41</v>
      </c>
      <c r="F20" s="7">
        <v>37</v>
      </c>
      <c r="G20" s="7">
        <v>34</v>
      </c>
      <c r="H20" s="7">
        <v>0</v>
      </c>
      <c r="I20" s="8">
        <v>0</v>
      </c>
      <c r="J20" s="7">
        <v>0</v>
      </c>
      <c r="K20" s="12">
        <f t="shared" si="0"/>
        <v>112</v>
      </c>
    </row>
    <row r="21" spans="1:11" ht="15" customHeight="1">
      <c r="A21" s="6">
        <v>8</v>
      </c>
      <c r="B21" s="24" t="s">
        <v>44</v>
      </c>
      <c r="C21" s="24" t="s">
        <v>45</v>
      </c>
      <c r="D21" s="24" t="s">
        <v>46</v>
      </c>
      <c r="E21" s="10">
        <v>0</v>
      </c>
      <c r="F21" s="7">
        <v>0</v>
      </c>
      <c r="G21" s="10">
        <v>41</v>
      </c>
      <c r="H21" s="10">
        <v>0</v>
      </c>
      <c r="I21" s="8">
        <v>31</v>
      </c>
      <c r="J21" s="7">
        <v>37</v>
      </c>
      <c r="K21" s="12">
        <f t="shared" si="0"/>
        <v>109</v>
      </c>
    </row>
    <row r="22" spans="1:11" ht="15" customHeight="1">
      <c r="A22" s="6">
        <v>9</v>
      </c>
      <c r="B22" s="11" t="s">
        <v>47</v>
      </c>
      <c r="C22" s="11" t="s">
        <v>48</v>
      </c>
      <c r="D22" s="13" t="s">
        <v>12</v>
      </c>
      <c r="E22" s="10">
        <v>49</v>
      </c>
      <c r="F22" s="7">
        <v>0</v>
      </c>
      <c r="G22" s="7">
        <v>0</v>
      </c>
      <c r="H22" s="7">
        <v>0</v>
      </c>
      <c r="I22" s="8">
        <v>41</v>
      </c>
      <c r="J22" s="7">
        <v>0</v>
      </c>
      <c r="K22" s="12">
        <f t="shared" si="0"/>
        <v>90</v>
      </c>
    </row>
    <row r="23" spans="1:11" ht="15" customHeight="1">
      <c r="A23" s="20">
        <v>9</v>
      </c>
      <c r="B23" s="13" t="s">
        <v>49</v>
      </c>
      <c r="C23" s="11" t="s">
        <v>50</v>
      </c>
      <c r="D23" s="11" t="s">
        <v>51</v>
      </c>
      <c r="E23" s="10">
        <v>0</v>
      </c>
      <c r="F23" s="7">
        <v>0</v>
      </c>
      <c r="G23" s="7">
        <v>0</v>
      </c>
      <c r="H23" s="7">
        <v>0</v>
      </c>
      <c r="I23" s="10">
        <v>45</v>
      </c>
      <c r="J23" s="7">
        <v>45</v>
      </c>
      <c r="K23" s="12">
        <f t="shared" si="0"/>
        <v>90</v>
      </c>
    </row>
    <row r="24" spans="1:11" ht="15" customHeight="1">
      <c r="A24" s="6">
        <v>11</v>
      </c>
      <c r="B24" s="11" t="s">
        <v>52</v>
      </c>
      <c r="C24" s="11" t="s">
        <v>53</v>
      </c>
      <c r="D24" s="13" t="s">
        <v>35</v>
      </c>
      <c r="E24" s="10">
        <v>37</v>
      </c>
      <c r="F24" s="7">
        <v>34</v>
      </c>
      <c r="G24" s="7">
        <v>0</v>
      </c>
      <c r="H24" s="7">
        <v>0</v>
      </c>
      <c r="I24" s="8">
        <v>0</v>
      </c>
      <c r="J24" s="7">
        <v>0</v>
      </c>
      <c r="K24" s="12">
        <f t="shared" si="0"/>
        <v>71</v>
      </c>
    </row>
    <row r="25" spans="1:11" ht="15" customHeight="1">
      <c r="A25" s="6">
        <v>12</v>
      </c>
      <c r="B25" s="24" t="s">
        <v>54</v>
      </c>
      <c r="C25" s="24" t="s">
        <v>55</v>
      </c>
      <c r="D25" s="24" t="s">
        <v>15</v>
      </c>
      <c r="E25" s="10">
        <v>0</v>
      </c>
      <c r="F25" s="7">
        <v>0</v>
      </c>
      <c r="G25" s="10">
        <v>37</v>
      </c>
      <c r="H25" s="10">
        <v>0</v>
      </c>
      <c r="I25" s="8">
        <v>0</v>
      </c>
      <c r="J25" s="7">
        <v>0</v>
      </c>
      <c r="K25" s="12">
        <f t="shared" si="0"/>
        <v>37</v>
      </c>
    </row>
    <row r="26" spans="1:11" ht="15" customHeight="1">
      <c r="A26" s="20">
        <v>12</v>
      </c>
      <c r="B26" s="25" t="s">
        <v>40</v>
      </c>
      <c r="C26" s="25" t="s">
        <v>56</v>
      </c>
      <c r="D26" s="25" t="s">
        <v>57</v>
      </c>
      <c r="E26" s="10">
        <v>0</v>
      </c>
      <c r="F26" s="7">
        <v>0</v>
      </c>
      <c r="G26" s="7">
        <v>0</v>
      </c>
      <c r="H26" s="10">
        <v>37</v>
      </c>
      <c r="I26" s="8">
        <v>0</v>
      </c>
      <c r="J26" s="7">
        <v>0</v>
      </c>
      <c r="K26" s="12">
        <f t="shared" si="0"/>
        <v>37</v>
      </c>
    </row>
    <row r="27" spans="1:11" ht="15" customHeight="1">
      <c r="A27" s="6">
        <v>14</v>
      </c>
      <c r="B27" s="11" t="s">
        <v>36</v>
      </c>
      <c r="C27" s="11" t="s">
        <v>58</v>
      </c>
      <c r="D27" s="26"/>
      <c r="E27" s="6">
        <v>34</v>
      </c>
      <c r="F27" s="7">
        <v>0</v>
      </c>
      <c r="G27" s="7">
        <v>0</v>
      </c>
      <c r="H27" s="7">
        <v>0</v>
      </c>
      <c r="I27" s="8">
        <v>0</v>
      </c>
      <c r="J27" s="7">
        <v>0</v>
      </c>
      <c r="K27" s="12">
        <f t="shared" si="0"/>
        <v>34</v>
      </c>
    </row>
    <row r="28" spans="1:11" ht="15" customHeight="1">
      <c r="A28" s="6">
        <v>14</v>
      </c>
      <c r="B28" s="25" t="s">
        <v>47</v>
      </c>
      <c r="C28" s="25" t="s">
        <v>59</v>
      </c>
      <c r="D28" s="24"/>
      <c r="E28" s="10">
        <v>0</v>
      </c>
      <c r="F28" s="7">
        <v>0</v>
      </c>
      <c r="G28" s="7">
        <v>0</v>
      </c>
      <c r="H28" s="10">
        <v>34</v>
      </c>
      <c r="I28" s="8">
        <v>0</v>
      </c>
      <c r="J28" s="7">
        <v>0</v>
      </c>
      <c r="K28" s="12">
        <f t="shared" si="0"/>
        <v>34</v>
      </c>
    </row>
    <row r="29" spans="1:11" ht="15" customHeight="1">
      <c r="A29" s="20">
        <v>14</v>
      </c>
      <c r="B29" s="13" t="s">
        <v>60</v>
      </c>
      <c r="C29" s="11" t="s">
        <v>61</v>
      </c>
      <c r="D29" s="11" t="s">
        <v>12</v>
      </c>
      <c r="E29" s="10">
        <v>0</v>
      </c>
      <c r="F29" s="7">
        <v>0</v>
      </c>
      <c r="G29" s="7">
        <v>0</v>
      </c>
      <c r="H29" s="7">
        <v>0</v>
      </c>
      <c r="I29" s="10">
        <v>34</v>
      </c>
      <c r="J29" s="7">
        <v>0</v>
      </c>
      <c r="K29" s="12">
        <f t="shared" si="0"/>
        <v>34</v>
      </c>
    </row>
    <row r="30" spans="1:11" ht="15" customHeight="1">
      <c r="A30" s="6">
        <v>14</v>
      </c>
      <c r="B30" s="13" t="s">
        <v>62</v>
      </c>
      <c r="C30" s="11" t="s">
        <v>63</v>
      </c>
      <c r="D30" s="32"/>
      <c r="E30" s="10">
        <v>0</v>
      </c>
      <c r="F30" s="7">
        <v>0</v>
      </c>
      <c r="G30" s="7">
        <v>0</v>
      </c>
      <c r="H30" s="7">
        <v>0</v>
      </c>
      <c r="I30" s="10">
        <v>0</v>
      </c>
      <c r="J30" s="7">
        <v>34</v>
      </c>
      <c r="K30" s="12">
        <f t="shared" si="0"/>
        <v>34</v>
      </c>
    </row>
    <row r="31" spans="1:11" ht="15" customHeight="1">
      <c r="A31" s="6">
        <v>18</v>
      </c>
      <c r="B31" s="13" t="s">
        <v>64</v>
      </c>
      <c r="C31" s="11" t="s">
        <v>65</v>
      </c>
      <c r="D31" s="32"/>
      <c r="E31" s="10">
        <v>31</v>
      </c>
      <c r="F31" s="7">
        <v>0</v>
      </c>
      <c r="G31" s="7">
        <v>0</v>
      </c>
      <c r="H31" s="7">
        <v>0</v>
      </c>
      <c r="I31" s="10">
        <v>0</v>
      </c>
      <c r="J31" s="7">
        <v>0</v>
      </c>
      <c r="K31" s="12">
        <f t="shared" si="0"/>
        <v>31</v>
      </c>
    </row>
    <row r="32" spans="1:11" ht="15" customHeight="1">
      <c r="A32" s="20">
        <v>18</v>
      </c>
      <c r="B32" s="22" t="s">
        <v>66</v>
      </c>
      <c r="C32" s="11" t="s">
        <v>67</v>
      </c>
      <c r="D32" s="13"/>
      <c r="E32" s="10">
        <v>0</v>
      </c>
      <c r="F32" s="7">
        <v>31</v>
      </c>
      <c r="G32" s="7">
        <v>0</v>
      </c>
      <c r="H32" s="7">
        <v>0</v>
      </c>
      <c r="I32" s="8">
        <v>0</v>
      </c>
      <c r="J32" s="7">
        <v>0</v>
      </c>
      <c r="K32" s="12">
        <f t="shared" si="0"/>
        <v>31</v>
      </c>
    </row>
    <row r="33" spans="1:11" ht="15" customHeight="1">
      <c r="A33" s="6">
        <v>18</v>
      </c>
      <c r="B33" s="24" t="s">
        <v>68</v>
      </c>
      <c r="C33" s="24" t="s">
        <v>69</v>
      </c>
      <c r="D33" s="13"/>
      <c r="E33" s="10">
        <v>0</v>
      </c>
      <c r="F33" s="7">
        <v>0</v>
      </c>
      <c r="G33" s="10">
        <v>31</v>
      </c>
      <c r="H33" s="4">
        <v>0</v>
      </c>
      <c r="I33" s="8">
        <v>0</v>
      </c>
      <c r="J33" s="7">
        <v>0</v>
      </c>
      <c r="K33" s="12">
        <f t="shared" si="0"/>
        <v>31</v>
      </c>
    </row>
    <row r="34" spans="1:11" ht="15" customHeight="1">
      <c r="A34" s="6">
        <v>18</v>
      </c>
      <c r="B34" s="25" t="s">
        <v>36</v>
      </c>
      <c r="C34" s="25" t="s">
        <v>70</v>
      </c>
      <c r="D34" s="25" t="s">
        <v>71</v>
      </c>
      <c r="E34" s="10">
        <v>0</v>
      </c>
      <c r="F34" s="7">
        <v>0</v>
      </c>
      <c r="G34" s="7">
        <v>0</v>
      </c>
      <c r="H34" s="10">
        <v>31</v>
      </c>
      <c r="I34" s="8">
        <v>0</v>
      </c>
      <c r="J34" s="7">
        <v>0</v>
      </c>
      <c r="K34" s="12">
        <f t="shared" si="0"/>
        <v>31</v>
      </c>
    </row>
    <row r="35" spans="1:11" ht="15" customHeight="1">
      <c r="A35" s="6">
        <v>22</v>
      </c>
      <c r="B35" s="11" t="s">
        <v>72</v>
      </c>
      <c r="C35" s="11" t="s">
        <v>73</v>
      </c>
      <c r="D35" s="13"/>
      <c r="E35" s="10">
        <v>28</v>
      </c>
      <c r="F35" s="7">
        <v>0</v>
      </c>
      <c r="G35" s="7">
        <v>0</v>
      </c>
      <c r="H35" s="7">
        <v>0</v>
      </c>
      <c r="I35" s="8">
        <v>0</v>
      </c>
      <c r="J35" s="7">
        <v>0</v>
      </c>
      <c r="K35" s="12">
        <f t="shared" si="0"/>
        <v>28</v>
      </c>
    </row>
    <row r="36" spans="1:11" ht="15" customHeight="1">
      <c r="A36" s="20">
        <v>22</v>
      </c>
      <c r="B36" s="25" t="s">
        <v>62</v>
      </c>
      <c r="C36" s="25" t="s">
        <v>23</v>
      </c>
      <c r="D36" s="24"/>
      <c r="E36" s="10">
        <v>0</v>
      </c>
      <c r="F36" s="7">
        <v>0</v>
      </c>
      <c r="G36" s="7">
        <v>0</v>
      </c>
      <c r="H36" s="10">
        <v>28</v>
      </c>
      <c r="I36" s="8">
        <v>0</v>
      </c>
      <c r="J36" s="7">
        <v>0</v>
      </c>
      <c r="K36" s="12">
        <f t="shared" si="0"/>
        <v>28</v>
      </c>
    </row>
    <row r="37" spans="1:11" ht="15" customHeight="1">
      <c r="A37" s="6">
        <v>22</v>
      </c>
      <c r="B37" s="13" t="s">
        <v>74</v>
      </c>
      <c r="C37" s="11" t="s">
        <v>75</v>
      </c>
      <c r="D37" s="11" t="s">
        <v>76</v>
      </c>
      <c r="E37" s="10">
        <v>0</v>
      </c>
      <c r="F37" s="7">
        <v>0</v>
      </c>
      <c r="G37" s="7">
        <v>0</v>
      </c>
      <c r="H37" s="7">
        <v>0</v>
      </c>
      <c r="I37" s="10">
        <v>28</v>
      </c>
      <c r="J37" s="7">
        <v>0</v>
      </c>
      <c r="K37" s="12">
        <f t="shared" si="0"/>
        <v>28</v>
      </c>
    </row>
    <row r="38" spans="1:11" ht="15" customHeight="1">
      <c r="A38" s="6">
        <v>25</v>
      </c>
      <c r="B38" s="25" t="s">
        <v>77</v>
      </c>
      <c r="C38" s="25" t="s">
        <v>78</v>
      </c>
      <c r="D38" s="25" t="s">
        <v>71</v>
      </c>
      <c r="E38" s="10">
        <v>0</v>
      </c>
      <c r="F38" s="7">
        <v>0</v>
      </c>
      <c r="G38" s="7">
        <v>0</v>
      </c>
      <c r="H38" s="10">
        <v>26</v>
      </c>
      <c r="I38" s="8">
        <v>0</v>
      </c>
      <c r="J38" s="7">
        <v>0</v>
      </c>
      <c r="K38" s="12">
        <f t="shared" si="0"/>
        <v>26</v>
      </c>
    </row>
    <row r="39" spans="1:11" ht="15" customHeight="1">
      <c r="A39" s="20">
        <v>25</v>
      </c>
      <c r="B39" s="13" t="s">
        <v>79</v>
      </c>
      <c r="C39" s="11" t="s">
        <v>80</v>
      </c>
      <c r="D39" s="32"/>
      <c r="E39" s="10">
        <v>0</v>
      </c>
      <c r="F39" s="7">
        <v>0</v>
      </c>
      <c r="G39" s="7">
        <v>0</v>
      </c>
      <c r="H39" s="7">
        <v>0</v>
      </c>
      <c r="I39" s="10">
        <v>26</v>
      </c>
      <c r="J39" s="7">
        <v>0</v>
      </c>
      <c r="K39" s="12">
        <f t="shared" si="0"/>
        <v>26</v>
      </c>
    </row>
    <row r="40" spans="1:11" ht="15" customHeight="1">
      <c r="A40" s="6">
        <v>27</v>
      </c>
      <c r="B40" s="13" t="s">
        <v>81</v>
      </c>
      <c r="C40" s="11" t="s">
        <v>82</v>
      </c>
      <c r="D40" s="32"/>
      <c r="E40" s="10">
        <v>0</v>
      </c>
      <c r="F40" s="7">
        <v>0</v>
      </c>
      <c r="G40" s="7">
        <v>0</v>
      </c>
      <c r="H40" s="7">
        <v>0</v>
      </c>
      <c r="I40" s="10">
        <v>24</v>
      </c>
      <c r="J40" s="7">
        <v>0</v>
      </c>
      <c r="K40" s="12">
        <f t="shared" si="0"/>
        <v>24</v>
      </c>
    </row>
    <row r="41" spans="1:11" ht="15" customHeight="1">
      <c r="A41" s="10"/>
      <c r="E41" s="10"/>
      <c r="F41" s="7"/>
      <c r="G41" s="10"/>
      <c r="H41" s="7"/>
      <c r="I41" s="8"/>
    </row>
    <row r="42" spans="1:11" ht="15" customHeight="1">
      <c r="B42" s="5" t="s">
        <v>83</v>
      </c>
      <c r="E42" s="6"/>
      <c r="F42" s="7"/>
      <c r="G42" s="7"/>
      <c r="H42" s="7"/>
      <c r="I42" s="8"/>
    </row>
    <row r="43" spans="1:11" ht="15" customHeight="1">
      <c r="A43" s="20">
        <v>1</v>
      </c>
      <c r="B43" s="11" t="s">
        <v>84</v>
      </c>
      <c r="C43" s="27" t="s">
        <v>85</v>
      </c>
      <c r="D43" s="13" t="s">
        <v>12</v>
      </c>
      <c r="E43" s="6">
        <v>0</v>
      </c>
      <c r="F43" s="7">
        <v>60</v>
      </c>
      <c r="G43" s="10">
        <v>54</v>
      </c>
      <c r="H43" s="7">
        <v>60</v>
      </c>
      <c r="I43" s="8">
        <v>60</v>
      </c>
      <c r="J43" s="7">
        <v>60</v>
      </c>
      <c r="K43" s="12">
        <v>294</v>
      </c>
    </row>
    <row r="44" spans="1:11" ht="15" customHeight="1">
      <c r="A44" s="6">
        <v>2</v>
      </c>
      <c r="B44" s="17" t="s">
        <v>86</v>
      </c>
      <c r="C44" s="17" t="s">
        <v>32</v>
      </c>
      <c r="D44" s="16" t="s">
        <v>15</v>
      </c>
      <c r="E44" s="4">
        <v>54</v>
      </c>
      <c r="F44" s="7">
        <v>0</v>
      </c>
      <c r="G44" s="7">
        <v>49</v>
      </c>
      <c r="H44" s="7">
        <v>54</v>
      </c>
      <c r="I44" s="8">
        <v>54</v>
      </c>
      <c r="J44" s="7">
        <v>54</v>
      </c>
      <c r="K44" s="12">
        <v>265</v>
      </c>
    </row>
    <row r="45" spans="1:11" ht="15" customHeight="1">
      <c r="A45" s="20">
        <v>3</v>
      </c>
      <c r="B45" s="11" t="s">
        <v>21</v>
      </c>
      <c r="C45" s="27" t="s">
        <v>87</v>
      </c>
      <c r="D45" s="26"/>
      <c r="E45" s="6">
        <v>0</v>
      </c>
      <c r="F45" s="7">
        <v>54</v>
      </c>
      <c r="G45" s="10">
        <v>60</v>
      </c>
      <c r="H45" s="7">
        <v>0</v>
      </c>
      <c r="I45" s="10">
        <v>0</v>
      </c>
      <c r="J45" s="10">
        <v>0</v>
      </c>
      <c r="K45" s="12">
        <v>114</v>
      </c>
    </row>
    <row r="46" spans="1:11" ht="15" customHeight="1">
      <c r="A46" s="20">
        <v>4</v>
      </c>
      <c r="B46" s="11" t="s">
        <v>88</v>
      </c>
      <c r="C46" s="11" t="s">
        <v>89</v>
      </c>
      <c r="D46" s="13" t="s">
        <v>12</v>
      </c>
      <c r="E46" s="10">
        <v>60</v>
      </c>
      <c r="F46" s="7">
        <v>0</v>
      </c>
      <c r="G46" s="7">
        <v>0</v>
      </c>
      <c r="H46" s="7">
        <v>0</v>
      </c>
      <c r="I46" s="8">
        <v>0</v>
      </c>
      <c r="J46" s="7">
        <v>0</v>
      </c>
      <c r="K46" s="12">
        <v>60</v>
      </c>
    </row>
    <row r="47" spans="1:11" ht="15" customHeight="1">
      <c r="A47" s="20">
        <v>5</v>
      </c>
      <c r="B47" s="11" t="s">
        <v>90</v>
      </c>
      <c r="C47" s="27" t="s">
        <v>56</v>
      </c>
      <c r="D47" s="26" t="s">
        <v>57</v>
      </c>
      <c r="E47" s="6">
        <v>0</v>
      </c>
      <c r="F47" s="7">
        <v>0</v>
      </c>
      <c r="G47" s="10">
        <v>0</v>
      </c>
      <c r="H47" s="7">
        <v>49</v>
      </c>
      <c r="I47" s="8">
        <v>0</v>
      </c>
      <c r="J47" s="7">
        <v>0</v>
      </c>
      <c r="K47" s="12">
        <v>49</v>
      </c>
    </row>
    <row r="48" spans="1:11" ht="15" customHeight="1">
      <c r="E48" s="6"/>
      <c r="F48" s="7"/>
      <c r="G48" s="7"/>
      <c r="H48" s="10"/>
      <c r="I48" s="8"/>
    </row>
    <row r="49" spans="1:11" ht="15" customHeight="1">
      <c r="B49" s="5" t="s">
        <v>91</v>
      </c>
      <c r="C49" s="11"/>
      <c r="D49" s="13"/>
      <c r="E49" s="4"/>
      <c r="F49" s="7"/>
      <c r="G49" s="4"/>
      <c r="H49" s="7"/>
      <c r="I49" s="8"/>
      <c r="J49" s="7"/>
    </row>
    <row r="50" spans="1:11" ht="15" customHeight="1">
      <c r="A50" s="7">
        <v>1</v>
      </c>
      <c r="B50" s="23" t="s">
        <v>92</v>
      </c>
      <c r="C50" s="23" t="s">
        <v>93</v>
      </c>
      <c r="D50" s="24" t="s">
        <v>12</v>
      </c>
      <c r="E50" s="4">
        <v>0</v>
      </c>
      <c r="F50" s="7">
        <v>60</v>
      </c>
      <c r="G50" s="4">
        <v>60</v>
      </c>
      <c r="H50" s="7">
        <v>60</v>
      </c>
      <c r="I50" s="8">
        <v>60</v>
      </c>
      <c r="J50" s="7">
        <v>60</v>
      </c>
      <c r="K50" s="12">
        <f>SUM(E50:J50)</f>
        <v>300</v>
      </c>
    </row>
    <row r="51" spans="1:11" ht="15" customHeight="1">
      <c r="A51" s="7">
        <v>2</v>
      </c>
      <c r="B51" s="11" t="s">
        <v>40</v>
      </c>
      <c r="C51" s="11" t="s">
        <v>94</v>
      </c>
      <c r="D51" s="13" t="s">
        <v>95</v>
      </c>
      <c r="E51" s="4">
        <v>54</v>
      </c>
      <c r="F51" s="7">
        <v>49</v>
      </c>
      <c r="G51" s="7">
        <v>49</v>
      </c>
      <c r="H51" s="7">
        <v>54</v>
      </c>
      <c r="I51" s="8">
        <v>54</v>
      </c>
      <c r="J51" s="7">
        <v>54</v>
      </c>
      <c r="K51" s="12">
        <f>SUM(E51:J51)-F51</f>
        <v>265</v>
      </c>
    </row>
    <row r="52" spans="1:11" ht="15" customHeight="1">
      <c r="A52" s="7">
        <v>3</v>
      </c>
      <c r="B52" s="11" t="s">
        <v>96</v>
      </c>
      <c r="C52" s="11" t="s">
        <v>11</v>
      </c>
      <c r="D52" s="13" t="s">
        <v>12</v>
      </c>
      <c r="E52" s="10">
        <v>49</v>
      </c>
      <c r="F52" s="8">
        <v>41</v>
      </c>
      <c r="G52" s="10">
        <v>37</v>
      </c>
      <c r="H52" s="7">
        <v>49</v>
      </c>
      <c r="I52" s="8">
        <v>49</v>
      </c>
      <c r="J52" s="7">
        <v>41</v>
      </c>
      <c r="K52" s="12">
        <f>SUM(E52:J52)-G52</f>
        <v>229</v>
      </c>
    </row>
    <row r="53" spans="1:11" ht="15" customHeight="1">
      <c r="A53" s="7">
        <v>4</v>
      </c>
      <c r="B53" s="11" t="s">
        <v>97</v>
      </c>
      <c r="C53" s="13" t="s">
        <v>34</v>
      </c>
      <c r="D53" s="24" t="s">
        <v>35</v>
      </c>
      <c r="E53" s="10">
        <v>0</v>
      </c>
      <c r="F53" s="8">
        <v>45</v>
      </c>
      <c r="G53" s="10">
        <v>54</v>
      </c>
      <c r="H53" s="7">
        <v>45</v>
      </c>
      <c r="I53" s="8">
        <v>41</v>
      </c>
      <c r="J53" s="7">
        <v>37</v>
      </c>
      <c r="K53" s="12">
        <f t="shared" ref="K53:K72" si="1">SUM(E53:J53)</f>
        <v>222</v>
      </c>
    </row>
    <row r="54" spans="1:11" ht="15" customHeight="1">
      <c r="A54" s="7">
        <v>5</v>
      </c>
      <c r="B54" s="27" t="s">
        <v>98</v>
      </c>
      <c r="C54" s="27" t="s">
        <v>99</v>
      </c>
      <c r="D54" s="13"/>
      <c r="E54" s="10">
        <v>37</v>
      </c>
      <c r="F54" s="7">
        <v>34</v>
      </c>
      <c r="G54" s="7">
        <v>0</v>
      </c>
      <c r="H54" s="7">
        <v>41</v>
      </c>
      <c r="I54" s="8">
        <v>28</v>
      </c>
      <c r="J54" s="7">
        <v>34</v>
      </c>
      <c r="K54" s="12">
        <f t="shared" si="1"/>
        <v>174</v>
      </c>
    </row>
    <row r="55" spans="1:11" ht="15" customHeight="1">
      <c r="A55" s="7">
        <v>6</v>
      </c>
      <c r="B55" s="23" t="s">
        <v>100</v>
      </c>
      <c r="C55" s="23" t="s">
        <v>25</v>
      </c>
      <c r="D55" s="25" t="s">
        <v>20</v>
      </c>
      <c r="E55" s="4">
        <v>60</v>
      </c>
      <c r="F55" s="7">
        <v>0</v>
      </c>
      <c r="G55" s="7">
        <v>45</v>
      </c>
      <c r="H55" s="7">
        <v>0</v>
      </c>
      <c r="I55" s="8">
        <v>0</v>
      </c>
      <c r="J55" s="7">
        <v>49</v>
      </c>
      <c r="K55" s="12">
        <f t="shared" si="1"/>
        <v>154</v>
      </c>
    </row>
    <row r="56" spans="1:11" ht="15" customHeight="1">
      <c r="A56" s="7">
        <v>7</v>
      </c>
      <c r="B56" s="11" t="s">
        <v>101</v>
      </c>
      <c r="C56" s="13" t="s">
        <v>39</v>
      </c>
      <c r="D56" s="13" t="s">
        <v>12</v>
      </c>
      <c r="E56" s="10">
        <v>0</v>
      </c>
      <c r="F56" s="8">
        <v>54</v>
      </c>
      <c r="G56" s="10">
        <v>41</v>
      </c>
      <c r="H56" s="7">
        <v>0</v>
      </c>
      <c r="I56" s="8">
        <v>45</v>
      </c>
      <c r="J56" s="7">
        <v>0</v>
      </c>
      <c r="K56" s="12">
        <f t="shared" si="1"/>
        <v>140</v>
      </c>
    </row>
    <row r="57" spans="1:11" ht="15" customHeight="1">
      <c r="A57" s="7">
        <v>8</v>
      </c>
      <c r="B57" s="11" t="s">
        <v>102</v>
      </c>
      <c r="C57" s="11" t="s">
        <v>103</v>
      </c>
      <c r="D57" s="13"/>
      <c r="E57" s="6">
        <v>34</v>
      </c>
      <c r="F57" s="7">
        <v>0</v>
      </c>
      <c r="G57" s="7">
        <v>0</v>
      </c>
      <c r="H57" s="7">
        <v>31</v>
      </c>
      <c r="I57" s="8">
        <v>24</v>
      </c>
      <c r="J57" s="7">
        <v>0</v>
      </c>
      <c r="K57" s="12">
        <f t="shared" si="1"/>
        <v>89</v>
      </c>
    </row>
    <row r="58" spans="1:11" ht="15" customHeight="1">
      <c r="A58" s="7">
        <v>9</v>
      </c>
      <c r="B58" s="13" t="s">
        <v>104</v>
      </c>
      <c r="C58" s="11" t="s">
        <v>50</v>
      </c>
      <c r="D58" s="11" t="s">
        <v>51</v>
      </c>
      <c r="E58" s="7">
        <v>0</v>
      </c>
      <c r="F58" s="7">
        <v>0</v>
      </c>
      <c r="G58" s="7">
        <v>0</v>
      </c>
      <c r="H58" s="7">
        <v>0</v>
      </c>
      <c r="I58" s="10">
        <v>37</v>
      </c>
      <c r="J58" s="7">
        <v>45</v>
      </c>
      <c r="K58" s="12">
        <f t="shared" si="1"/>
        <v>82</v>
      </c>
    </row>
    <row r="59" spans="1:11" ht="15" customHeight="1">
      <c r="A59" s="7">
        <v>10</v>
      </c>
      <c r="B59" s="13" t="s">
        <v>105</v>
      </c>
      <c r="C59" s="13" t="s">
        <v>106</v>
      </c>
      <c r="D59" s="24"/>
      <c r="E59" s="7">
        <v>0</v>
      </c>
      <c r="F59" s="7">
        <v>0</v>
      </c>
      <c r="G59" s="7">
        <v>0</v>
      </c>
      <c r="H59" s="10">
        <v>34</v>
      </c>
      <c r="I59" s="8">
        <v>0</v>
      </c>
      <c r="J59" s="7">
        <v>31</v>
      </c>
      <c r="K59" s="12">
        <f t="shared" si="1"/>
        <v>65</v>
      </c>
    </row>
    <row r="60" spans="1:11" ht="15" customHeight="1">
      <c r="A60" s="7">
        <v>11</v>
      </c>
      <c r="B60" s="27" t="s">
        <v>107</v>
      </c>
      <c r="C60" s="27" t="s">
        <v>65</v>
      </c>
      <c r="D60" s="13"/>
      <c r="E60" s="10">
        <v>45</v>
      </c>
      <c r="F60" s="7">
        <v>0</v>
      </c>
      <c r="G60" s="7">
        <v>0</v>
      </c>
      <c r="H60" s="7">
        <v>0</v>
      </c>
      <c r="I60" s="8">
        <v>0</v>
      </c>
      <c r="J60" s="7">
        <v>0</v>
      </c>
      <c r="K60" s="12">
        <f t="shared" si="1"/>
        <v>45</v>
      </c>
    </row>
    <row r="61" spans="1:11" ht="15" customHeight="1">
      <c r="A61" s="7">
        <v>12</v>
      </c>
      <c r="B61" s="11" t="s">
        <v>36</v>
      </c>
      <c r="C61" s="11" t="s">
        <v>108</v>
      </c>
      <c r="D61" s="13"/>
      <c r="E61" s="10">
        <v>41</v>
      </c>
      <c r="F61" s="7">
        <v>0</v>
      </c>
      <c r="G61" s="7">
        <v>0</v>
      </c>
      <c r="H61" s="7">
        <v>0</v>
      </c>
      <c r="I61" s="8">
        <v>0</v>
      </c>
      <c r="J61" s="7">
        <v>0</v>
      </c>
      <c r="K61" s="12">
        <f t="shared" si="1"/>
        <v>41</v>
      </c>
    </row>
    <row r="62" spans="1:11" ht="15" customHeight="1">
      <c r="A62" s="7">
        <v>13</v>
      </c>
      <c r="B62" s="11" t="s">
        <v>109</v>
      </c>
      <c r="C62" s="28" t="s">
        <v>110</v>
      </c>
      <c r="D62" s="11" t="s">
        <v>20</v>
      </c>
      <c r="E62" s="6">
        <v>0</v>
      </c>
      <c r="F62" s="7">
        <v>37</v>
      </c>
      <c r="G62" s="7">
        <v>0</v>
      </c>
      <c r="H62" s="7">
        <v>0</v>
      </c>
      <c r="I62" s="8">
        <v>0</v>
      </c>
      <c r="J62" s="7">
        <v>0</v>
      </c>
      <c r="K62" s="12">
        <f t="shared" si="1"/>
        <v>37</v>
      </c>
    </row>
    <row r="63" spans="1:11" ht="15" customHeight="1">
      <c r="A63" s="7">
        <v>13</v>
      </c>
      <c r="B63" s="13" t="s">
        <v>111</v>
      </c>
      <c r="C63" s="13" t="s">
        <v>112</v>
      </c>
      <c r="D63" s="24"/>
      <c r="E63" s="7">
        <v>0</v>
      </c>
      <c r="F63" s="7">
        <v>0</v>
      </c>
      <c r="G63" s="7">
        <v>0</v>
      </c>
      <c r="H63" s="10">
        <v>37</v>
      </c>
      <c r="I63" s="8">
        <v>0</v>
      </c>
      <c r="J63" s="7">
        <v>0</v>
      </c>
      <c r="K63" s="12">
        <f t="shared" si="1"/>
        <v>37</v>
      </c>
    </row>
    <row r="64" spans="1:11" ht="15" customHeight="1">
      <c r="A64" s="7">
        <v>15</v>
      </c>
      <c r="B64" s="24" t="s">
        <v>31</v>
      </c>
      <c r="C64" s="24" t="s">
        <v>113</v>
      </c>
      <c r="D64" s="24" t="s">
        <v>12</v>
      </c>
      <c r="E64" s="7">
        <v>0</v>
      </c>
      <c r="F64" s="7">
        <v>0</v>
      </c>
      <c r="G64" s="10">
        <v>34</v>
      </c>
      <c r="H64" s="7">
        <v>0</v>
      </c>
      <c r="I64" s="8">
        <v>0</v>
      </c>
      <c r="J64" s="7">
        <v>0</v>
      </c>
      <c r="K64" s="12">
        <f t="shared" si="1"/>
        <v>34</v>
      </c>
    </row>
    <row r="65" spans="1:11" ht="15" customHeight="1">
      <c r="A65" s="7">
        <v>15</v>
      </c>
      <c r="B65" s="13" t="s">
        <v>114</v>
      </c>
      <c r="C65" s="11" t="s">
        <v>115</v>
      </c>
      <c r="D65" s="32"/>
      <c r="E65" s="7">
        <v>0</v>
      </c>
      <c r="F65" s="7">
        <v>0</v>
      </c>
      <c r="G65" s="7">
        <v>0</v>
      </c>
      <c r="H65" s="7">
        <v>0</v>
      </c>
      <c r="I65" s="10">
        <v>34</v>
      </c>
      <c r="J65" s="7">
        <v>0</v>
      </c>
      <c r="K65" s="12">
        <f t="shared" si="1"/>
        <v>34</v>
      </c>
    </row>
    <row r="66" spans="1:11" ht="15" customHeight="1">
      <c r="A66" s="7">
        <v>17</v>
      </c>
      <c r="B66" s="11" t="s">
        <v>116</v>
      </c>
      <c r="C66" s="28" t="s">
        <v>117</v>
      </c>
      <c r="D66" s="27"/>
      <c r="E66" s="6">
        <v>0</v>
      </c>
      <c r="F66" s="7">
        <v>31</v>
      </c>
      <c r="G66" s="7">
        <v>0</v>
      </c>
      <c r="H66" s="7">
        <v>0</v>
      </c>
      <c r="I66" s="8">
        <v>0</v>
      </c>
      <c r="J66" s="7">
        <v>0</v>
      </c>
      <c r="K66" s="12">
        <f t="shared" si="1"/>
        <v>31</v>
      </c>
    </row>
    <row r="67" spans="1:11" ht="15" customHeight="1">
      <c r="A67" s="7">
        <v>17</v>
      </c>
      <c r="B67" s="24" t="s">
        <v>118</v>
      </c>
      <c r="C67" s="24" t="s">
        <v>119</v>
      </c>
      <c r="D67" s="24" t="s">
        <v>120</v>
      </c>
      <c r="E67" s="7">
        <v>0</v>
      </c>
      <c r="F67" s="7">
        <v>0</v>
      </c>
      <c r="G67" s="10">
        <v>31</v>
      </c>
      <c r="H67" s="7">
        <v>0</v>
      </c>
      <c r="I67" s="8">
        <v>0</v>
      </c>
      <c r="J67" s="7">
        <v>0</v>
      </c>
      <c r="K67" s="12">
        <f t="shared" si="1"/>
        <v>31</v>
      </c>
    </row>
    <row r="68" spans="1:11" ht="15" customHeight="1">
      <c r="A68" s="7">
        <v>17</v>
      </c>
      <c r="B68" s="13" t="s">
        <v>121</v>
      </c>
      <c r="C68" s="11" t="s">
        <v>122</v>
      </c>
      <c r="D68" s="11" t="s">
        <v>12</v>
      </c>
      <c r="E68" s="7">
        <v>0</v>
      </c>
      <c r="F68" s="7">
        <v>0</v>
      </c>
      <c r="G68" s="7">
        <v>0</v>
      </c>
      <c r="H68" s="7">
        <v>0</v>
      </c>
      <c r="I68" s="10">
        <v>31</v>
      </c>
      <c r="J68" s="7">
        <v>0</v>
      </c>
      <c r="K68" s="12">
        <f t="shared" si="1"/>
        <v>31</v>
      </c>
    </row>
    <row r="69" spans="1:11" ht="15" customHeight="1">
      <c r="A69" s="7">
        <v>20</v>
      </c>
      <c r="B69" s="24" t="s">
        <v>123</v>
      </c>
      <c r="C69" s="24" t="s">
        <v>124</v>
      </c>
      <c r="D69" s="24" t="s">
        <v>125</v>
      </c>
      <c r="E69" s="7">
        <v>0</v>
      </c>
      <c r="F69" s="7">
        <v>0</v>
      </c>
      <c r="G69" s="10">
        <v>28</v>
      </c>
      <c r="H69" s="7">
        <v>0</v>
      </c>
      <c r="I69" s="8">
        <v>0</v>
      </c>
      <c r="J69" s="7">
        <v>0</v>
      </c>
      <c r="K69" s="12">
        <f t="shared" si="1"/>
        <v>28</v>
      </c>
    </row>
    <row r="70" spans="1:11" ht="15" customHeight="1">
      <c r="A70" s="7">
        <v>21</v>
      </c>
      <c r="B70" s="24" t="s">
        <v>126</v>
      </c>
      <c r="C70" s="24" t="s">
        <v>127</v>
      </c>
      <c r="E70" s="7">
        <v>0</v>
      </c>
      <c r="F70" s="7">
        <v>0</v>
      </c>
      <c r="G70" s="10">
        <v>26</v>
      </c>
      <c r="H70" s="7">
        <v>0</v>
      </c>
      <c r="I70" s="8">
        <v>0</v>
      </c>
      <c r="J70" s="7">
        <v>0</v>
      </c>
      <c r="K70" s="12">
        <f t="shared" si="1"/>
        <v>26</v>
      </c>
    </row>
    <row r="71" spans="1:11" ht="15" customHeight="1">
      <c r="A71" s="7">
        <v>21</v>
      </c>
      <c r="B71" s="13" t="s">
        <v>77</v>
      </c>
      <c r="C71" s="11" t="s">
        <v>128</v>
      </c>
      <c r="D71" s="32"/>
      <c r="E71" s="7">
        <v>0</v>
      </c>
      <c r="F71" s="7">
        <v>0</v>
      </c>
      <c r="G71" s="7">
        <v>0</v>
      </c>
      <c r="H71" s="7">
        <v>0</v>
      </c>
      <c r="I71" s="10">
        <v>26</v>
      </c>
      <c r="J71" s="7">
        <v>0</v>
      </c>
      <c r="K71" s="12">
        <f t="shared" si="1"/>
        <v>26</v>
      </c>
    </row>
    <row r="72" spans="1:11" ht="15" customHeight="1">
      <c r="A72" s="7">
        <v>23</v>
      </c>
      <c r="B72" s="24" t="s">
        <v>40</v>
      </c>
      <c r="C72" s="24" t="s">
        <v>129</v>
      </c>
      <c r="D72" s="24" t="s">
        <v>35</v>
      </c>
      <c r="E72" s="7">
        <v>0</v>
      </c>
      <c r="F72" s="7">
        <v>0</v>
      </c>
      <c r="G72" s="10">
        <v>24</v>
      </c>
      <c r="H72" s="7">
        <v>0</v>
      </c>
      <c r="I72" s="8">
        <v>0</v>
      </c>
      <c r="J72" s="7">
        <v>0</v>
      </c>
      <c r="K72" s="12">
        <f t="shared" si="1"/>
        <v>24</v>
      </c>
    </row>
    <row r="73" spans="1:11" ht="15" customHeight="1">
      <c r="E73" s="7"/>
      <c r="F73" s="7"/>
      <c r="G73" s="10"/>
      <c r="H73" s="11"/>
      <c r="I73" s="8"/>
    </row>
    <row r="74" spans="1:11" ht="15" customHeight="1">
      <c r="B74" s="5" t="s">
        <v>130</v>
      </c>
      <c r="E74" s="6"/>
      <c r="F74" s="7"/>
      <c r="G74" s="7"/>
      <c r="H74" s="11"/>
      <c r="I74" s="8"/>
    </row>
    <row r="75" spans="1:11" ht="15" customHeight="1">
      <c r="A75" s="20">
        <v>1</v>
      </c>
      <c r="B75" s="11" t="s">
        <v>131</v>
      </c>
      <c r="C75" s="11" t="s">
        <v>132</v>
      </c>
      <c r="D75" s="13" t="s">
        <v>35</v>
      </c>
      <c r="E75" s="10">
        <v>60</v>
      </c>
      <c r="F75" s="10">
        <v>60</v>
      </c>
      <c r="G75" s="10">
        <v>60</v>
      </c>
      <c r="H75" s="7">
        <v>54</v>
      </c>
      <c r="I75" s="8">
        <v>60</v>
      </c>
      <c r="J75" s="7">
        <v>60</v>
      </c>
      <c r="K75" s="12">
        <f>SUM(E75:J75)-H75</f>
        <v>300</v>
      </c>
    </row>
    <row r="76" spans="1:11" ht="15" customHeight="1">
      <c r="A76" s="20">
        <v>2</v>
      </c>
      <c r="B76" s="11" t="s">
        <v>133</v>
      </c>
      <c r="C76" s="11" t="s">
        <v>134</v>
      </c>
      <c r="D76" s="26" t="s">
        <v>20</v>
      </c>
      <c r="E76" s="4">
        <v>54</v>
      </c>
      <c r="F76" s="4">
        <v>54</v>
      </c>
      <c r="G76" s="10">
        <v>54</v>
      </c>
      <c r="H76" s="7">
        <v>45</v>
      </c>
      <c r="I76" s="8">
        <v>0</v>
      </c>
      <c r="J76" s="7">
        <v>54</v>
      </c>
      <c r="K76" s="12">
        <f t="shared" ref="K76:K86" si="2">SUM(E76:J76)</f>
        <v>261</v>
      </c>
    </row>
    <row r="77" spans="1:11" ht="15" customHeight="1">
      <c r="A77" s="20">
        <v>3</v>
      </c>
      <c r="B77" s="11" t="s">
        <v>64</v>
      </c>
      <c r="C77" s="11" t="s">
        <v>135</v>
      </c>
      <c r="D77" s="13" t="s">
        <v>35</v>
      </c>
      <c r="E77" s="10">
        <v>49</v>
      </c>
      <c r="F77" s="10">
        <v>49</v>
      </c>
      <c r="G77" s="10">
        <v>49</v>
      </c>
      <c r="H77" s="7">
        <v>49</v>
      </c>
      <c r="I77" s="8">
        <v>0</v>
      </c>
      <c r="J77" s="7">
        <v>49</v>
      </c>
      <c r="K77" s="12">
        <f t="shared" si="2"/>
        <v>245</v>
      </c>
    </row>
    <row r="78" spans="1:11" ht="15" customHeight="1">
      <c r="A78" s="20">
        <v>4</v>
      </c>
      <c r="B78" s="13" t="s">
        <v>116</v>
      </c>
      <c r="C78" s="11" t="s">
        <v>136</v>
      </c>
      <c r="D78" s="11"/>
      <c r="E78" s="10">
        <v>0</v>
      </c>
      <c r="F78" s="7">
        <v>0</v>
      </c>
      <c r="G78" s="10">
        <v>0</v>
      </c>
      <c r="H78" s="7">
        <v>0</v>
      </c>
      <c r="I78" s="8">
        <v>54</v>
      </c>
      <c r="J78" s="7">
        <v>45</v>
      </c>
      <c r="K78" s="12">
        <f t="shared" si="2"/>
        <v>99</v>
      </c>
    </row>
    <row r="79" spans="1:11" ht="15" customHeight="1">
      <c r="A79" s="20">
        <v>5</v>
      </c>
      <c r="B79" s="13" t="s">
        <v>137</v>
      </c>
      <c r="C79" s="13" t="s">
        <v>138</v>
      </c>
      <c r="D79" s="13" t="s">
        <v>139</v>
      </c>
      <c r="E79" s="10">
        <v>0</v>
      </c>
      <c r="F79" s="7">
        <v>0</v>
      </c>
      <c r="G79" s="10">
        <v>0</v>
      </c>
      <c r="H79" s="7">
        <v>60</v>
      </c>
      <c r="I79" s="8">
        <v>0</v>
      </c>
      <c r="J79" s="7">
        <v>0</v>
      </c>
      <c r="K79" s="12">
        <f t="shared" si="2"/>
        <v>60</v>
      </c>
    </row>
    <row r="80" spans="1:11" ht="15" customHeight="1">
      <c r="A80" s="20">
        <v>6</v>
      </c>
      <c r="B80" s="13" t="s">
        <v>140</v>
      </c>
      <c r="C80" s="11" t="s">
        <v>141</v>
      </c>
      <c r="D80" s="11" t="s">
        <v>95</v>
      </c>
      <c r="E80" s="10">
        <v>0</v>
      </c>
      <c r="F80" s="7">
        <v>0</v>
      </c>
      <c r="G80" s="10">
        <v>0</v>
      </c>
      <c r="H80" s="7">
        <v>0</v>
      </c>
      <c r="I80" s="8">
        <v>49</v>
      </c>
      <c r="J80" s="7">
        <v>0</v>
      </c>
      <c r="K80" s="12">
        <f t="shared" si="2"/>
        <v>49</v>
      </c>
    </row>
    <row r="81" spans="1:11" ht="15" customHeight="1">
      <c r="A81" s="20">
        <v>7</v>
      </c>
      <c r="B81" s="11" t="s">
        <v>142</v>
      </c>
      <c r="C81" s="11" t="s">
        <v>143</v>
      </c>
      <c r="D81" s="13" t="s">
        <v>12</v>
      </c>
      <c r="E81" s="10">
        <v>0</v>
      </c>
      <c r="F81" s="8">
        <v>45</v>
      </c>
      <c r="G81" s="10">
        <v>0</v>
      </c>
      <c r="H81" s="8">
        <v>0</v>
      </c>
      <c r="I81" s="8">
        <v>0</v>
      </c>
      <c r="J81" s="7">
        <v>0</v>
      </c>
      <c r="K81" s="12">
        <f t="shared" si="2"/>
        <v>45</v>
      </c>
    </row>
    <row r="82" spans="1:11" ht="15" customHeight="1">
      <c r="A82" s="20">
        <v>8</v>
      </c>
      <c r="B82" s="24" t="s">
        <v>144</v>
      </c>
      <c r="C82" s="24" t="s">
        <v>129</v>
      </c>
      <c r="D82" s="29"/>
      <c r="E82" s="10">
        <v>0</v>
      </c>
      <c r="F82" s="7">
        <v>0</v>
      </c>
      <c r="G82" s="10">
        <v>45</v>
      </c>
      <c r="H82" s="7">
        <v>0</v>
      </c>
      <c r="I82" s="8">
        <v>0</v>
      </c>
      <c r="J82" s="7">
        <v>0</v>
      </c>
      <c r="K82" s="12">
        <f t="shared" si="2"/>
        <v>45</v>
      </c>
    </row>
    <row r="83" spans="1:11" ht="15" customHeight="1">
      <c r="A83" s="20">
        <v>9</v>
      </c>
      <c r="B83" s="24" t="s">
        <v>133</v>
      </c>
      <c r="C83" s="24" t="s">
        <v>145</v>
      </c>
      <c r="D83" s="29"/>
      <c r="E83" s="10">
        <v>0</v>
      </c>
      <c r="F83" s="7">
        <v>0</v>
      </c>
      <c r="G83" s="10">
        <v>41</v>
      </c>
      <c r="H83" s="7">
        <v>0</v>
      </c>
      <c r="I83" s="8">
        <v>0</v>
      </c>
      <c r="J83" s="7">
        <v>0</v>
      </c>
      <c r="K83" s="12">
        <f t="shared" si="2"/>
        <v>41</v>
      </c>
    </row>
    <row r="84" spans="1:11" ht="15" customHeight="1">
      <c r="A84" s="20">
        <v>10</v>
      </c>
      <c r="B84" s="13" t="s">
        <v>102</v>
      </c>
      <c r="C84" s="13" t="s">
        <v>146</v>
      </c>
      <c r="D84" s="13" t="s">
        <v>147</v>
      </c>
      <c r="E84" s="10">
        <v>0</v>
      </c>
      <c r="F84" s="7">
        <v>0</v>
      </c>
      <c r="G84" s="10">
        <v>0</v>
      </c>
      <c r="H84" s="7">
        <v>41</v>
      </c>
      <c r="I84" s="8">
        <v>0</v>
      </c>
      <c r="J84" s="7">
        <v>0</v>
      </c>
      <c r="K84" s="12">
        <f t="shared" si="2"/>
        <v>41</v>
      </c>
    </row>
    <row r="85" spans="1:11" ht="15" customHeight="1">
      <c r="A85" s="20">
        <v>11</v>
      </c>
      <c r="B85" s="24" t="s">
        <v>148</v>
      </c>
      <c r="C85" s="24" t="s">
        <v>149</v>
      </c>
      <c r="D85" s="29"/>
      <c r="E85" s="10">
        <v>0</v>
      </c>
      <c r="F85" s="7">
        <v>0</v>
      </c>
      <c r="G85" s="10">
        <v>37</v>
      </c>
      <c r="H85" s="7">
        <v>0</v>
      </c>
      <c r="I85" s="8">
        <v>0</v>
      </c>
      <c r="J85" s="7">
        <v>0</v>
      </c>
      <c r="K85" s="12">
        <f t="shared" si="2"/>
        <v>37</v>
      </c>
    </row>
    <row r="86" spans="1:11" ht="15" customHeight="1">
      <c r="A86" s="20">
        <v>12</v>
      </c>
      <c r="B86" s="24" t="s">
        <v>150</v>
      </c>
      <c r="C86" s="24" t="s">
        <v>151</v>
      </c>
      <c r="D86" s="29"/>
      <c r="E86" s="10">
        <v>0</v>
      </c>
      <c r="F86" s="7">
        <v>0</v>
      </c>
      <c r="G86" s="10">
        <v>34</v>
      </c>
      <c r="H86" s="7">
        <v>0</v>
      </c>
      <c r="I86" s="8">
        <v>0</v>
      </c>
      <c r="J86" s="7">
        <v>0</v>
      </c>
      <c r="K86" s="12">
        <f t="shared" si="2"/>
        <v>34</v>
      </c>
    </row>
    <row r="87" spans="1:11" ht="15" customHeight="1">
      <c r="E87" s="10"/>
      <c r="F87" s="7"/>
      <c r="G87" s="10"/>
      <c r="H87" s="7"/>
      <c r="I87" s="8"/>
      <c r="J87" s="7"/>
    </row>
    <row r="88" spans="1:11" ht="15" customHeight="1">
      <c r="B88" s="5" t="s">
        <v>152</v>
      </c>
      <c r="E88" s="6"/>
      <c r="F88" s="7"/>
      <c r="G88" s="10"/>
      <c r="H88" s="7"/>
      <c r="I88" s="8"/>
    </row>
    <row r="89" spans="1:11" ht="15" customHeight="1">
      <c r="A89" s="20">
        <v>1</v>
      </c>
      <c r="B89" s="24" t="s">
        <v>84</v>
      </c>
      <c r="C89" s="24" t="s">
        <v>153</v>
      </c>
      <c r="D89" s="24" t="s">
        <v>120</v>
      </c>
      <c r="E89" s="6">
        <v>0</v>
      </c>
      <c r="F89" s="7">
        <v>0</v>
      </c>
      <c r="G89" s="10">
        <v>60</v>
      </c>
      <c r="H89" s="7">
        <v>0</v>
      </c>
      <c r="I89" s="8">
        <v>0</v>
      </c>
      <c r="J89" s="7">
        <v>0</v>
      </c>
      <c r="K89" s="12">
        <v>60</v>
      </c>
    </row>
    <row r="90" spans="1:11" ht="15" customHeight="1">
      <c r="A90" s="20">
        <v>2</v>
      </c>
      <c r="B90" s="27" t="s">
        <v>154</v>
      </c>
      <c r="C90" s="27" t="s">
        <v>155</v>
      </c>
      <c r="D90" s="13" t="s">
        <v>12</v>
      </c>
      <c r="E90" s="6">
        <v>0</v>
      </c>
      <c r="F90" s="7">
        <v>60</v>
      </c>
      <c r="G90" s="10">
        <v>0</v>
      </c>
      <c r="H90" s="7">
        <v>0</v>
      </c>
      <c r="I90" s="30">
        <v>0</v>
      </c>
      <c r="J90" s="15">
        <v>0</v>
      </c>
      <c r="K90" s="12">
        <v>60</v>
      </c>
    </row>
    <row r="91" spans="1:11" ht="15" customHeight="1">
      <c r="E91" s="11"/>
      <c r="F91" s="10"/>
      <c r="G91" s="10"/>
      <c r="H91" s="11"/>
      <c r="I91" s="8"/>
    </row>
    <row r="92" spans="1:11" ht="15" customHeight="1">
      <c r="B92" s="5" t="s">
        <v>156</v>
      </c>
      <c r="E92" s="11"/>
      <c r="F92" s="10"/>
      <c r="G92" s="10"/>
      <c r="H92" s="11"/>
      <c r="I92" s="8"/>
    </row>
    <row r="93" spans="1:11" ht="15" customHeight="1">
      <c r="A93" s="20">
        <v>1</v>
      </c>
      <c r="B93" s="11" t="s">
        <v>157</v>
      </c>
      <c r="C93" s="29" t="s">
        <v>34</v>
      </c>
      <c r="D93" s="11" t="s">
        <v>35</v>
      </c>
      <c r="E93" s="10">
        <v>0</v>
      </c>
      <c r="F93" s="10">
        <v>54</v>
      </c>
      <c r="G93" s="8">
        <v>60</v>
      </c>
      <c r="H93" s="7">
        <v>54</v>
      </c>
      <c r="I93" s="8">
        <v>54</v>
      </c>
      <c r="J93" s="7">
        <v>60</v>
      </c>
      <c r="K93" s="12">
        <f>SUM(E93:J93)</f>
        <v>282</v>
      </c>
    </row>
    <row r="94" spans="1:11" ht="15" customHeight="1">
      <c r="A94" s="20">
        <v>2</v>
      </c>
      <c r="B94" s="11" t="s">
        <v>104</v>
      </c>
      <c r="C94" t="s">
        <v>106</v>
      </c>
      <c r="D94" s="11" t="s">
        <v>158</v>
      </c>
      <c r="E94" s="10">
        <v>0</v>
      </c>
      <c r="F94" s="10">
        <v>49</v>
      </c>
      <c r="G94" s="7">
        <v>0</v>
      </c>
      <c r="H94" s="10">
        <v>49</v>
      </c>
      <c r="I94" s="8">
        <v>60</v>
      </c>
      <c r="J94" s="8">
        <v>54</v>
      </c>
      <c r="K94" s="12">
        <f t="shared" ref="K94:K103" si="3">SUM(E94:J94)</f>
        <v>212</v>
      </c>
    </row>
    <row r="95" spans="1:11" ht="15" customHeight="1">
      <c r="A95" s="20">
        <v>3</v>
      </c>
      <c r="B95" s="11" t="s">
        <v>159</v>
      </c>
      <c r="C95" s="11" t="s">
        <v>160</v>
      </c>
      <c r="D95" s="24" t="s">
        <v>147</v>
      </c>
      <c r="E95" s="10">
        <v>0</v>
      </c>
      <c r="F95" s="10">
        <v>37</v>
      </c>
      <c r="G95" s="10">
        <v>49</v>
      </c>
      <c r="H95" s="10">
        <v>37</v>
      </c>
      <c r="I95" s="8">
        <v>41</v>
      </c>
      <c r="J95" s="10">
        <v>45</v>
      </c>
      <c r="K95" s="12">
        <f t="shared" si="3"/>
        <v>209</v>
      </c>
    </row>
    <row r="96" spans="1:11" ht="15" customHeight="1">
      <c r="A96" s="20">
        <v>4</v>
      </c>
      <c r="B96" s="24" t="s">
        <v>161</v>
      </c>
      <c r="C96" s="13" t="s">
        <v>143</v>
      </c>
      <c r="D96" s="13" t="s">
        <v>12</v>
      </c>
      <c r="E96" s="10">
        <v>0</v>
      </c>
      <c r="F96" s="7">
        <v>0</v>
      </c>
      <c r="G96" s="10">
        <v>0</v>
      </c>
      <c r="H96" s="7">
        <v>45</v>
      </c>
      <c r="I96" s="8">
        <v>45</v>
      </c>
      <c r="J96" s="7">
        <v>49</v>
      </c>
      <c r="K96" s="12">
        <f t="shared" si="3"/>
        <v>139</v>
      </c>
    </row>
    <row r="97" spans="1:11" ht="15" customHeight="1">
      <c r="A97" s="20">
        <v>5</v>
      </c>
      <c r="B97" s="11" t="s">
        <v>162</v>
      </c>
      <c r="C97" s="29" t="s">
        <v>163</v>
      </c>
      <c r="D97" s="13" t="s">
        <v>164</v>
      </c>
      <c r="E97" s="10">
        <v>0</v>
      </c>
      <c r="F97" s="10">
        <v>60</v>
      </c>
      <c r="G97" s="10">
        <v>0</v>
      </c>
      <c r="H97" s="10">
        <v>60</v>
      </c>
      <c r="I97" s="8">
        <v>0</v>
      </c>
      <c r="J97" s="7">
        <v>0</v>
      </c>
      <c r="K97" s="12">
        <f t="shared" si="3"/>
        <v>120</v>
      </c>
    </row>
    <row r="98" spans="1:11" ht="15" customHeight="1">
      <c r="A98" s="20">
        <v>6</v>
      </c>
      <c r="B98" s="11" t="s">
        <v>107</v>
      </c>
      <c r="C98" s="11" t="s">
        <v>165</v>
      </c>
      <c r="D98" s="13" t="s">
        <v>166</v>
      </c>
      <c r="E98" s="10">
        <v>54</v>
      </c>
      <c r="F98" s="7">
        <v>45</v>
      </c>
      <c r="G98" s="10">
        <v>0</v>
      </c>
      <c r="H98" s="7">
        <v>0</v>
      </c>
      <c r="I98" s="10">
        <v>0</v>
      </c>
      <c r="J98" s="7">
        <v>0</v>
      </c>
      <c r="K98" s="12">
        <f t="shared" si="3"/>
        <v>99</v>
      </c>
    </row>
    <row r="99" spans="1:11" ht="15" customHeight="1">
      <c r="A99" s="20">
        <v>7</v>
      </c>
      <c r="B99" s="24" t="s">
        <v>167</v>
      </c>
      <c r="C99" s="13" t="s">
        <v>168</v>
      </c>
      <c r="D99" s="13" t="s">
        <v>12</v>
      </c>
      <c r="E99" s="10">
        <v>0</v>
      </c>
      <c r="F99" s="7">
        <v>0</v>
      </c>
      <c r="G99" s="10">
        <v>0</v>
      </c>
      <c r="H99" s="7">
        <v>41</v>
      </c>
      <c r="I99" s="8">
        <v>49</v>
      </c>
      <c r="J99" s="7">
        <v>0</v>
      </c>
      <c r="K99" s="12">
        <f t="shared" si="3"/>
        <v>90</v>
      </c>
    </row>
    <row r="100" spans="1:11" ht="15" customHeight="1">
      <c r="A100" s="20">
        <v>8</v>
      </c>
      <c r="B100" s="27" t="s">
        <v>169</v>
      </c>
      <c r="C100" s="27" t="s">
        <v>113</v>
      </c>
      <c r="D100" s="26" t="s">
        <v>170</v>
      </c>
      <c r="E100" s="6">
        <v>60</v>
      </c>
      <c r="F100" s="7">
        <v>0</v>
      </c>
      <c r="G100" s="10">
        <v>0</v>
      </c>
      <c r="H100" s="7">
        <v>0</v>
      </c>
      <c r="I100" s="10">
        <v>0</v>
      </c>
      <c r="J100" s="7">
        <v>0</v>
      </c>
      <c r="K100" s="12">
        <f t="shared" si="3"/>
        <v>60</v>
      </c>
    </row>
    <row r="101" spans="1:11" ht="15" customHeight="1">
      <c r="A101" s="20">
        <v>9</v>
      </c>
      <c r="B101" s="24" t="s">
        <v>171</v>
      </c>
      <c r="C101" s="24" t="s">
        <v>129</v>
      </c>
      <c r="D101" s="24" t="s">
        <v>35</v>
      </c>
      <c r="E101" s="10">
        <v>0</v>
      </c>
      <c r="F101" s="7">
        <v>0</v>
      </c>
      <c r="G101" s="10">
        <v>54</v>
      </c>
      <c r="H101" s="10">
        <v>0</v>
      </c>
      <c r="I101" s="8">
        <v>0</v>
      </c>
      <c r="J101" s="7">
        <v>0</v>
      </c>
      <c r="K101" s="12">
        <f t="shared" si="3"/>
        <v>54</v>
      </c>
    </row>
    <row r="102" spans="1:11" ht="15" customHeight="1">
      <c r="A102" s="20">
        <v>10</v>
      </c>
      <c r="B102" s="24" t="s">
        <v>159</v>
      </c>
      <c r="C102" s="24" t="s">
        <v>172</v>
      </c>
      <c r="D102" s="24" t="s">
        <v>20</v>
      </c>
      <c r="E102" s="10">
        <v>0</v>
      </c>
      <c r="F102" s="7">
        <v>0</v>
      </c>
      <c r="G102" s="10">
        <v>45</v>
      </c>
      <c r="H102" s="7">
        <v>0</v>
      </c>
      <c r="I102" s="8">
        <v>0</v>
      </c>
      <c r="J102" s="15">
        <v>0</v>
      </c>
      <c r="K102" s="12">
        <f t="shared" si="3"/>
        <v>45</v>
      </c>
    </row>
    <row r="103" spans="1:11" ht="15" customHeight="1">
      <c r="A103" s="20">
        <v>11</v>
      </c>
      <c r="B103" s="11" t="s">
        <v>173</v>
      </c>
      <c r="C103" s="11" t="s">
        <v>174</v>
      </c>
      <c r="D103" s="13" t="s">
        <v>175</v>
      </c>
      <c r="E103" s="10">
        <v>0</v>
      </c>
      <c r="F103" s="10">
        <v>41</v>
      </c>
      <c r="G103" s="10">
        <v>0</v>
      </c>
      <c r="H103" s="10">
        <v>0</v>
      </c>
      <c r="I103" s="8">
        <v>0</v>
      </c>
      <c r="J103" s="7">
        <v>0</v>
      </c>
      <c r="K103" s="12">
        <f t="shared" si="3"/>
        <v>41</v>
      </c>
    </row>
    <row r="104" spans="1:11" ht="15" customHeight="1">
      <c r="E104" s="6"/>
      <c r="F104" s="7"/>
      <c r="G104" s="10"/>
      <c r="H104" s="7"/>
      <c r="I104" s="8"/>
    </row>
    <row r="105" spans="1:11" ht="15" customHeight="1">
      <c r="B105" s="5" t="s">
        <v>262</v>
      </c>
      <c r="E105" s="6"/>
      <c r="F105" s="7"/>
      <c r="G105" s="10"/>
      <c r="H105" s="7"/>
      <c r="I105" s="8"/>
    </row>
    <row r="106" spans="1:11" ht="15" customHeight="1">
      <c r="A106" s="20">
        <v>1</v>
      </c>
      <c r="B106" s="11" t="s">
        <v>107</v>
      </c>
      <c r="C106" s="11" t="s">
        <v>177</v>
      </c>
      <c r="D106" s="13" t="s">
        <v>35</v>
      </c>
      <c r="E106" s="10">
        <v>60</v>
      </c>
      <c r="F106" s="8">
        <v>54</v>
      </c>
      <c r="G106" s="10">
        <v>60</v>
      </c>
      <c r="H106" s="8">
        <v>60</v>
      </c>
      <c r="I106" s="8">
        <v>0</v>
      </c>
      <c r="J106" s="8">
        <v>60</v>
      </c>
      <c r="K106" s="12">
        <f>SUM(E106:J106)</f>
        <v>294</v>
      </c>
    </row>
    <row r="107" spans="1:11" ht="15" customHeight="1">
      <c r="A107" s="20">
        <v>2</v>
      </c>
      <c r="B107" s="11" t="s">
        <v>133</v>
      </c>
      <c r="C107" s="11" t="s">
        <v>178</v>
      </c>
      <c r="D107" s="13" t="s">
        <v>12</v>
      </c>
      <c r="E107" s="10">
        <v>54</v>
      </c>
      <c r="F107" s="8">
        <v>0</v>
      </c>
      <c r="G107" s="10">
        <v>54</v>
      </c>
      <c r="H107" s="8">
        <v>54</v>
      </c>
      <c r="I107" s="8">
        <v>60</v>
      </c>
      <c r="J107" s="8">
        <v>0</v>
      </c>
      <c r="K107" s="12">
        <f t="shared" ref="K107:K113" si="4">SUM(E107:J107)</f>
        <v>222</v>
      </c>
    </row>
    <row r="108" spans="1:11" ht="15" customHeight="1">
      <c r="A108" s="20">
        <v>3</v>
      </c>
      <c r="B108" s="11" t="s">
        <v>179</v>
      </c>
      <c r="C108" s="11" t="s">
        <v>180</v>
      </c>
      <c r="D108" s="13" t="s">
        <v>95</v>
      </c>
      <c r="E108" s="10">
        <v>0</v>
      </c>
      <c r="F108" s="8">
        <v>60</v>
      </c>
      <c r="G108" s="10">
        <v>0</v>
      </c>
      <c r="H108" s="8">
        <v>0</v>
      </c>
      <c r="I108" s="8">
        <v>54</v>
      </c>
      <c r="J108" s="8">
        <v>0</v>
      </c>
      <c r="K108" s="12">
        <f t="shared" si="4"/>
        <v>114</v>
      </c>
    </row>
    <row r="109" spans="1:11" ht="15" customHeight="1">
      <c r="A109" s="20">
        <v>4</v>
      </c>
      <c r="B109" s="11" t="s">
        <v>181</v>
      </c>
      <c r="C109" s="11" t="s">
        <v>182</v>
      </c>
      <c r="D109" s="13" t="s">
        <v>175</v>
      </c>
      <c r="E109" s="10">
        <v>49</v>
      </c>
      <c r="F109" s="8">
        <v>45</v>
      </c>
      <c r="G109" s="10">
        <v>0</v>
      </c>
      <c r="H109" s="8">
        <v>0</v>
      </c>
      <c r="I109" s="30">
        <v>0</v>
      </c>
      <c r="J109" s="8">
        <v>0</v>
      </c>
      <c r="K109" s="12">
        <f t="shared" si="4"/>
        <v>94</v>
      </c>
    </row>
    <row r="110" spans="1:11" ht="15" customHeight="1">
      <c r="A110" s="20">
        <v>5</v>
      </c>
      <c r="B110" s="11" t="s">
        <v>183</v>
      </c>
      <c r="C110" s="11" t="s">
        <v>184</v>
      </c>
      <c r="D110" s="13" t="s">
        <v>185</v>
      </c>
      <c r="E110" s="10">
        <v>41</v>
      </c>
      <c r="F110" s="8">
        <v>41</v>
      </c>
      <c r="G110" s="10">
        <v>0</v>
      </c>
      <c r="H110" s="8">
        <v>0</v>
      </c>
      <c r="I110" s="8">
        <v>0</v>
      </c>
      <c r="J110" s="8">
        <v>0</v>
      </c>
      <c r="K110" s="12">
        <f t="shared" si="4"/>
        <v>82</v>
      </c>
    </row>
    <row r="111" spans="1:11" ht="15" customHeight="1">
      <c r="A111" s="20">
        <v>5</v>
      </c>
      <c r="B111" s="11" t="s">
        <v>186</v>
      </c>
      <c r="C111" s="11" t="s">
        <v>187</v>
      </c>
      <c r="D111" s="13" t="s">
        <v>175</v>
      </c>
      <c r="E111" s="10">
        <v>45</v>
      </c>
      <c r="F111" s="8">
        <v>37</v>
      </c>
      <c r="G111" s="10">
        <v>0</v>
      </c>
      <c r="H111" s="8">
        <v>0</v>
      </c>
      <c r="I111" s="8">
        <v>0</v>
      </c>
      <c r="J111" s="8">
        <v>0</v>
      </c>
      <c r="K111" s="12">
        <f t="shared" si="4"/>
        <v>82</v>
      </c>
    </row>
    <row r="112" spans="1:11" ht="15" customHeight="1">
      <c r="A112" s="20">
        <v>7</v>
      </c>
      <c r="B112" s="11" t="s">
        <v>162</v>
      </c>
      <c r="C112" s="11" t="s">
        <v>188</v>
      </c>
      <c r="D112" s="13" t="s">
        <v>175</v>
      </c>
      <c r="E112" s="10">
        <v>0</v>
      </c>
      <c r="F112" s="8">
        <v>49</v>
      </c>
      <c r="G112" s="10">
        <v>0</v>
      </c>
      <c r="H112" s="8">
        <v>0</v>
      </c>
      <c r="I112" s="8">
        <v>0</v>
      </c>
      <c r="J112" s="8">
        <v>0</v>
      </c>
      <c r="K112" s="12">
        <f t="shared" si="4"/>
        <v>49</v>
      </c>
    </row>
    <row r="113" spans="1:11" ht="15" customHeight="1">
      <c r="A113" s="20">
        <v>8</v>
      </c>
      <c r="B113" s="11" t="s">
        <v>189</v>
      </c>
      <c r="C113" s="11" t="s">
        <v>190</v>
      </c>
      <c r="D113" s="13" t="s">
        <v>175</v>
      </c>
      <c r="E113" s="10">
        <v>0</v>
      </c>
      <c r="F113" s="8">
        <v>34</v>
      </c>
      <c r="G113" s="10">
        <v>0</v>
      </c>
      <c r="H113" s="8">
        <v>0</v>
      </c>
      <c r="I113" s="8">
        <v>0</v>
      </c>
      <c r="J113" s="8">
        <v>0</v>
      </c>
      <c r="K113" s="12">
        <f t="shared" si="4"/>
        <v>34</v>
      </c>
    </row>
    <row r="114" spans="1:11" ht="15" customHeight="1">
      <c r="E114" s="10"/>
      <c r="F114" s="7"/>
      <c r="G114" s="7"/>
      <c r="I114" s="8"/>
    </row>
    <row r="115" spans="1:11" ht="15" customHeight="1">
      <c r="B115" s="5" t="s">
        <v>263</v>
      </c>
      <c r="E115" s="6"/>
      <c r="F115" s="7"/>
      <c r="G115" s="10"/>
      <c r="H115" s="7"/>
      <c r="I115" s="8"/>
    </row>
    <row r="116" spans="1:11" ht="15" customHeight="1">
      <c r="A116" s="20">
        <v>1</v>
      </c>
      <c r="B116" s="11" t="s">
        <v>192</v>
      </c>
      <c r="C116" s="11" t="s">
        <v>85</v>
      </c>
      <c r="D116" s="13" t="s">
        <v>12</v>
      </c>
      <c r="E116" s="4">
        <v>54</v>
      </c>
      <c r="F116" s="7">
        <v>60</v>
      </c>
      <c r="G116" s="7">
        <v>54</v>
      </c>
      <c r="H116" s="7">
        <v>60</v>
      </c>
      <c r="I116" s="8">
        <v>60</v>
      </c>
      <c r="J116" s="7">
        <v>60</v>
      </c>
      <c r="K116" s="12">
        <f>SUM(E116:J116)-E116</f>
        <v>294</v>
      </c>
    </row>
    <row r="117" spans="1:11" ht="15" customHeight="1">
      <c r="A117" s="20">
        <v>2</v>
      </c>
      <c r="B117" s="11" t="s">
        <v>133</v>
      </c>
      <c r="C117" s="11" t="s">
        <v>193</v>
      </c>
      <c r="D117" s="13" t="s">
        <v>147</v>
      </c>
      <c r="E117" s="10">
        <v>45</v>
      </c>
      <c r="F117" s="7">
        <v>49</v>
      </c>
      <c r="G117" s="7">
        <v>45</v>
      </c>
      <c r="H117" s="7">
        <v>49</v>
      </c>
      <c r="I117" s="8">
        <v>54</v>
      </c>
      <c r="J117" s="7">
        <v>54</v>
      </c>
      <c r="K117" s="12">
        <f>SUM(E117:J117)-E117</f>
        <v>251</v>
      </c>
    </row>
    <row r="118" spans="1:11" ht="15" customHeight="1">
      <c r="A118" s="20">
        <v>3</v>
      </c>
      <c r="B118" s="11" t="s">
        <v>133</v>
      </c>
      <c r="C118" s="11" t="s">
        <v>194</v>
      </c>
      <c r="D118" s="13" t="s">
        <v>139</v>
      </c>
      <c r="E118" s="10">
        <v>60</v>
      </c>
      <c r="F118" s="7">
        <v>0</v>
      </c>
      <c r="G118" s="7">
        <v>60</v>
      </c>
      <c r="H118" s="7">
        <v>54</v>
      </c>
      <c r="I118" s="8">
        <v>0</v>
      </c>
      <c r="J118" s="7">
        <v>0</v>
      </c>
      <c r="K118" s="12">
        <f t="shared" ref="K118:K122" si="5">SUM(E118:J118)</f>
        <v>174</v>
      </c>
    </row>
    <row r="119" spans="1:11" ht="15" customHeight="1">
      <c r="A119" s="20">
        <v>4</v>
      </c>
      <c r="B119" s="11" t="s">
        <v>195</v>
      </c>
      <c r="C119" s="11" t="s">
        <v>184</v>
      </c>
      <c r="D119" s="13" t="s">
        <v>196</v>
      </c>
      <c r="E119" s="10">
        <v>49</v>
      </c>
      <c r="F119" s="7">
        <v>45</v>
      </c>
      <c r="G119" s="7">
        <v>0</v>
      </c>
      <c r="H119" s="7">
        <v>0</v>
      </c>
      <c r="I119" s="8">
        <v>0</v>
      </c>
      <c r="J119" s="7">
        <v>0</v>
      </c>
      <c r="K119" s="12">
        <f t="shared" si="5"/>
        <v>94</v>
      </c>
    </row>
    <row r="120" spans="1:11" ht="15" customHeight="1">
      <c r="A120" s="20">
        <v>5</v>
      </c>
      <c r="B120" s="11" t="s">
        <v>98</v>
      </c>
      <c r="C120" s="11" t="s">
        <v>197</v>
      </c>
      <c r="D120" s="11" t="s">
        <v>185</v>
      </c>
      <c r="E120" s="10">
        <v>0</v>
      </c>
      <c r="F120" s="7">
        <v>54</v>
      </c>
      <c r="G120" s="7">
        <v>0</v>
      </c>
      <c r="H120" s="7">
        <v>0</v>
      </c>
      <c r="I120" s="8">
        <v>0</v>
      </c>
      <c r="J120" s="8">
        <v>0</v>
      </c>
      <c r="K120" s="12">
        <f t="shared" si="5"/>
        <v>54</v>
      </c>
    </row>
    <row r="121" spans="1:11" ht="15" customHeight="1">
      <c r="A121" s="20">
        <v>6</v>
      </c>
      <c r="B121" s="11" t="s">
        <v>198</v>
      </c>
      <c r="C121" s="11" t="s">
        <v>199</v>
      </c>
      <c r="D121" s="11" t="s">
        <v>35</v>
      </c>
      <c r="E121" s="10">
        <v>0</v>
      </c>
      <c r="F121" s="7">
        <v>0</v>
      </c>
      <c r="G121" s="7">
        <v>49</v>
      </c>
      <c r="H121" s="7">
        <v>0</v>
      </c>
      <c r="I121" s="8">
        <v>0</v>
      </c>
      <c r="J121" s="8">
        <v>0</v>
      </c>
      <c r="K121" s="12">
        <f t="shared" si="5"/>
        <v>49</v>
      </c>
    </row>
    <row r="122" spans="1:11" ht="15" customHeight="1">
      <c r="A122" s="20">
        <v>7</v>
      </c>
      <c r="B122" s="11" t="s">
        <v>200</v>
      </c>
      <c r="C122" s="11" t="s">
        <v>201</v>
      </c>
      <c r="D122" s="13" t="s">
        <v>12</v>
      </c>
      <c r="E122" s="10">
        <v>41</v>
      </c>
      <c r="F122" s="7">
        <v>0</v>
      </c>
      <c r="G122" s="7">
        <v>0</v>
      </c>
      <c r="H122" s="7">
        <v>0</v>
      </c>
      <c r="I122" s="8">
        <v>0</v>
      </c>
      <c r="J122" s="8">
        <v>0</v>
      </c>
      <c r="K122" s="12">
        <f t="shared" si="5"/>
        <v>41</v>
      </c>
    </row>
    <row r="123" spans="1:11" ht="15" customHeight="1">
      <c r="E123" s="10"/>
      <c r="F123" s="7"/>
      <c r="G123" s="7"/>
      <c r="H123" s="7"/>
      <c r="I123" s="8"/>
      <c r="J123" s="7"/>
    </row>
    <row r="124" spans="1:11" ht="15" customHeight="1">
      <c r="B124" s="5" t="s">
        <v>202</v>
      </c>
      <c r="E124" s="10"/>
      <c r="F124" s="7"/>
      <c r="G124" s="7"/>
      <c r="I124" s="8"/>
      <c r="J124" s="7"/>
    </row>
    <row r="125" spans="1:11" ht="15" customHeight="1">
      <c r="A125" s="20">
        <v>1</v>
      </c>
      <c r="B125" s="11" t="s">
        <v>203</v>
      </c>
      <c r="C125" s="29" t="s">
        <v>204</v>
      </c>
      <c r="D125" s="11" t="s">
        <v>185</v>
      </c>
      <c r="E125" s="20">
        <v>0</v>
      </c>
      <c r="F125" s="8">
        <v>60</v>
      </c>
      <c r="G125" s="8">
        <v>60</v>
      </c>
      <c r="H125" s="8">
        <v>60</v>
      </c>
      <c r="I125" s="8">
        <v>60</v>
      </c>
      <c r="J125" s="8">
        <v>60</v>
      </c>
      <c r="K125" s="18">
        <f>SUM(E125:J125)</f>
        <v>300</v>
      </c>
    </row>
    <row r="126" spans="1:11" ht="15" customHeight="1">
      <c r="A126" s="20">
        <v>2</v>
      </c>
      <c r="B126" s="27" t="s">
        <v>90</v>
      </c>
      <c r="C126" s="29" t="s">
        <v>205</v>
      </c>
      <c r="D126" s="13" t="s">
        <v>147</v>
      </c>
      <c r="E126" s="20">
        <v>60</v>
      </c>
      <c r="F126" s="8">
        <v>45</v>
      </c>
      <c r="G126" s="8">
        <v>49</v>
      </c>
      <c r="H126" s="8">
        <v>54</v>
      </c>
      <c r="I126" s="8">
        <v>54</v>
      </c>
      <c r="J126" s="10">
        <v>54</v>
      </c>
      <c r="K126" s="18">
        <f>SUM(E126:J126)-F126</f>
        <v>271</v>
      </c>
    </row>
    <row r="127" spans="1:11" ht="15" customHeight="1">
      <c r="A127" s="20">
        <v>3</v>
      </c>
      <c r="B127" s="27" t="s">
        <v>206</v>
      </c>
      <c r="C127" s="29" t="s">
        <v>207</v>
      </c>
      <c r="D127" s="31" t="s">
        <v>208</v>
      </c>
      <c r="E127" s="20">
        <v>0</v>
      </c>
      <c r="F127" s="8">
        <v>0</v>
      </c>
      <c r="G127" s="8">
        <v>54</v>
      </c>
      <c r="H127" s="8">
        <v>49</v>
      </c>
      <c r="I127" s="8">
        <v>0</v>
      </c>
      <c r="J127" s="8">
        <v>0</v>
      </c>
      <c r="K127" s="18">
        <f t="shared" ref="K127:K130" si="6">SUM(E127:J127)</f>
        <v>103</v>
      </c>
    </row>
    <row r="128" spans="1:11" ht="15" customHeight="1">
      <c r="A128" s="20">
        <v>4</v>
      </c>
      <c r="B128" s="27" t="s">
        <v>209</v>
      </c>
      <c r="C128" s="29" t="s">
        <v>210</v>
      </c>
      <c r="D128" s="26" t="s">
        <v>95</v>
      </c>
      <c r="E128" s="20">
        <v>0</v>
      </c>
      <c r="F128" s="8">
        <v>54</v>
      </c>
      <c r="G128" s="8">
        <v>0</v>
      </c>
      <c r="H128" s="8">
        <v>0</v>
      </c>
      <c r="I128" s="8">
        <v>0</v>
      </c>
      <c r="J128" s="8">
        <v>0</v>
      </c>
      <c r="K128" s="18">
        <f t="shared" si="6"/>
        <v>54</v>
      </c>
    </row>
    <row r="129" spans="1:11" ht="15" customHeight="1">
      <c r="A129" s="20">
        <v>5</v>
      </c>
      <c r="B129" s="27" t="s">
        <v>211</v>
      </c>
      <c r="C129" s="29" t="s">
        <v>212</v>
      </c>
      <c r="D129" s="26" t="s">
        <v>196</v>
      </c>
      <c r="E129" s="20">
        <v>0</v>
      </c>
      <c r="F129" s="8">
        <v>49</v>
      </c>
      <c r="G129" s="8">
        <v>0</v>
      </c>
      <c r="H129" s="8">
        <v>0</v>
      </c>
      <c r="I129" s="8">
        <v>0</v>
      </c>
      <c r="J129" s="8">
        <v>0</v>
      </c>
      <c r="K129" s="18">
        <f t="shared" si="6"/>
        <v>49</v>
      </c>
    </row>
    <row r="130" spans="1:11" ht="15" customHeight="1">
      <c r="A130" s="20">
        <v>6</v>
      </c>
      <c r="B130" s="27" t="s">
        <v>213</v>
      </c>
      <c r="C130" s="13" t="s">
        <v>214</v>
      </c>
      <c r="D130" s="13" t="s">
        <v>71</v>
      </c>
      <c r="E130" s="20">
        <v>0</v>
      </c>
      <c r="F130" s="8">
        <v>0</v>
      </c>
      <c r="G130" s="8">
        <v>0</v>
      </c>
      <c r="H130" s="8">
        <v>45</v>
      </c>
      <c r="I130" s="8">
        <v>0</v>
      </c>
      <c r="J130" s="10">
        <v>0</v>
      </c>
      <c r="K130" s="18">
        <f t="shared" si="6"/>
        <v>45</v>
      </c>
    </row>
    <row r="131" spans="1:11" ht="15" customHeight="1">
      <c r="E131" s="6"/>
      <c r="F131" s="7"/>
      <c r="G131" s="7"/>
      <c r="H131" s="7"/>
      <c r="I131" s="8"/>
      <c r="J131" s="13"/>
    </row>
    <row r="132" spans="1:11" ht="15" customHeight="1">
      <c r="B132" s="5" t="s">
        <v>215</v>
      </c>
      <c r="E132" s="6"/>
      <c r="F132" s="7"/>
      <c r="G132" s="8"/>
      <c r="H132" s="8"/>
      <c r="I132" s="10"/>
      <c r="J132" s="8"/>
    </row>
    <row r="133" spans="1:11" ht="15" customHeight="1">
      <c r="A133" s="20">
        <v>1</v>
      </c>
      <c r="B133" s="11" t="s">
        <v>216</v>
      </c>
      <c r="C133" s="11" t="s">
        <v>217</v>
      </c>
      <c r="D133" s="13" t="s">
        <v>35</v>
      </c>
      <c r="E133" s="10">
        <v>60</v>
      </c>
      <c r="F133" s="7">
        <v>60</v>
      </c>
      <c r="G133" s="7">
        <v>60</v>
      </c>
      <c r="H133" s="7">
        <v>0</v>
      </c>
      <c r="I133" s="10">
        <v>45</v>
      </c>
      <c r="J133" s="7">
        <v>54</v>
      </c>
      <c r="K133" s="12">
        <f>SUM(E133:J133)</f>
        <v>279</v>
      </c>
    </row>
    <row r="134" spans="1:11" ht="15" customHeight="1">
      <c r="A134" s="20">
        <v>2</v>
      </c>
      <c r="B134" s="11" t="s">
        <v>159</v>
      </c>
      <c r="C134" s="11" t="s">
        <v>218</v>
      </c>
      <c r="D134" s="13" t="s">
        <v>219</v>
      </c>
      <c r="E134" s="10">
        <v>45</v>
      </c>
      <c r="F134" s="7">
        <v>31</v>
      </c>
      <c r="G134" s="7">
        <v>45</v>
      </c>
      <c r="H134" s="7">
        <v>37</v>
      </c>
      <c r="I134" s="10">
        <v>60</v>
      </c>
      <c r="J134" s="7">
        <v>49</v>
      </c>
      <c r="K134" s="12">
        <f>SUM(E134:J134)-F134</f>
        <v>236</v>
      </c>
    </row>
    <row r="135" spans="1:11" ht="15" customHeight="1">
      <c r="A135" s="20">
        <v>3</v>
      </c>
      <c r="B135" s="11" t="s">
        <v>159</v>
      </c>
      <c r="C135" t="s">
        <v>221</v>
      </c>
      <c r="D135" s="11" t="s">
        <v>185</v>
      </c>
      <c r="E135" s="10">
        <v>0</v>
      </c>
      <c r="F135" s="8">
        <v>37</v>
      </c>
      <c r="G135" s="7">
        <v>54</v>
      </c>
      <c r="H135" s="7">
        <v>45</v>
      </c>
      <c r="I135" s="8">
        <v>54</v>
      </c>
      <c r="J135" s="7">
        <v>41</v>
      </c>
      <c r="K135" s="12">
        <f>SUM(E135:J135)-E135</f>
        <v>231</v>
      </c>
    </row>
    <row r="136" spans="1:11" ht="15" customHeight="1">
      <c r="A136" s="20">
        <v>4</v>
      </c>
      <c r="B136" s="11" t="s">
        <v>195</v>
      </c>
      <c r="C136" s="11" t="s">
        <v>220</v>
      </c>
      <c r="D136" s="13" t="s">
        <v>147</v>
      </c>
      <c r="E136" s="10">
        <v>41</v>
      </c>
      <c r="F136" s="8">
        <v>41</v>
      </c>
      <c r="G136" s="8">
        <v>41</v>
      </c>
      <c r="H136" s="8">
        <v>54</v>
      </c>
      <c r="I136" s="10">
        <v>41</v>
      </c>
      <c r="J136" s="8">
        <v>45</v>
      </c>
      <c r="K136" s="12">
        <f>SUM(E136:J136)-E136</f>
        <v>222</v>
      </c>
    </row>
    <row r="137" spans="1:11" ht="15" customHeight="1">
      <c r="A137" s="20">
        <v>4</v>
      </c>
      <c r="B137" s="11" t="s">
        <v>222</v>
      </c>
      <c r="C137" t="s">
        <v>223</v>
      </c>
      <c r="D137" s="24" t="s">
        <v>224</v>
      </c>
      <c r="E137" s="10">
        <v>0</v>
      </c>
      <c r="F137" s="8">
        <v>0</v>
      </c>
      <c r="G137" s="7">
        <v>49</v>
      </c>
      <c r="H137" s="7">
        <v>60</v>
      </c>
      <c r="I137" s="8">
        <v>49</v>
      </c>
      <c r="J137" s="10">
        <v>60</v>
      </c>
      <c r="K137" s="12">
        <f t="shared" ref="K137:K146" si="7">SUM(E137:J137)</f>
        <v>218</v>
      </c>
    </row>
    <row r="138" spans="1:11" ht="15" customHeight="1">
      <c r="A138" s="20">
        <v>6</v>
      </c>
      <c r="B138" s="11" t="s">
        <v>181</v>
      </c>
      <c r="C138" s="11" t="s">
        <v>225</v>
      </c>
      <c r="D138" s="13" t="s">
        <v>226</v>
      </c>
      <c r="E138" s="4">
        <v>54</v>
      </c>
      <c r="F138" s="7">
        <v>0</v>
      </c>
      <c r="G138" s="7">
        <v>0</v>
      </c>
      <c r="H138" s="7">
        <v>49</v>
      </c>
      <c r="I138" s="10">
        <v>0</v>
      </c>
      <c r="J138" s="7">
        <v>0</v>
      </c>
      <c r="K138" s="12">
        <f t="shared" si="7"/>
        <v>103</v>
      </c>
    </row>
    <row r="139" spans="1:11" ht="15" customHeight="1">
      <c r="A139" s="20">
        <v>7</v>
      </c>
      <c r="B139" s="11" t="s">
        <v>216</v>
      </c>
      <c r="C139" s="11" t="s">
        <v>227</v>
      </c>
      <c r="D139" s="13" t="s">
        <v>175</v>
      </c>
      <c r="E139" s="10">
        <v>49</v>
      </c>
      <c r="F139" s="7">
        <v>45</v>
      </c>
      <c r="G139" s="7">
        <v>0</v>
      </c>
      <c r="H139" s="7">
        <v>0</v>
      </c>
      <c r="I139" s="10">
        <v>0</v>
      </c>
      <c r="J139" s="7">
        <v>0</v>
      </c>
      <c r="K139" s="12">
        <f t="shared" si="7"/>
        <v>94</v>
      </c>
    </row>
    <row r="140" spans="1:11" ht="15" customHeight="1">
      <c r="A140" s="20">
        <v>8</v>
      </c>
      <c r="B140" s="11" t="s">
        <v>228</v>
      </c>
      <c r="C140" t="s">
        <v>229</v>
      </c>
      <c r="D140" s="13" t="s">
        <v>95</v>
      </c>
      <c r="E140" s="10">
        <v>0</v>
      </c>
      <c r="F140" s="8">
        <v>49</v>
      </c>
      <c r="G140" s="7">
        <v>0</v>
      </c>
      <c r="H140" s="7">
        <v>0</v>
      </c>
      <c r="I140" s="8">
        <v>37</v>
      </c>
      <c r="J140" s="7">
        <v>0</v>
      </c>
      <c r="K140" s="12">
        <f t="shared" si="7"/>
        <v>86</v>
      </c>
    </row>
    <row r="141" spans="1:11" ht="15" customHeight="1">
      <c r="A141" s="20">
        <v>9</v>
      </c>
      <c r="B141" s="11" t="s">
        <v>230</v>
      </c>
      <c r="C141" t="s">
        <v>231</v>
      </c>
      <c r="D141" s="31" t="s">
        <v>208</v>
      </c>
      <c r="E141" s="10">
        <v>0</v>
      </c>
      <c r="F141" s="8">
        <v>0</v>
      </c>
      <c r="G141" s="7">
        <v>37</v>
      </c>
      <c r="H141" s="7">
        <v>41</v>
      </c>
      <c r="I141" s="8">
        <v>0</v>
      </c>
      <c r="J141" s="10">
        <v>0</v>
      </c>
      <c r="K141" s="12">
        <f t="shared" si="7"/>
        <v>78</v>
      </c>
    </row>
    <row r="142" spans="1:11" ht="15" customHeight="1">
      <c r="A142" s="20">
        <v>10</v>
      </c>
      <c r="B142" s="11" t="s">
        <v>232</v>
      </c>
      <c r="C142" t="s">
        <v>233</v>
      </c>
      <c r="D142" s="11" t="s">
        <v>234</v>
      </c>
      <c r="E142" s="10">
        <v>37</v>
      </c>
      <c r="F142" s="8">
        <v>28</v>
      </c>
      <c r="G142" s="7">
        <v>0</v>
      </c>
      <c r="H142" s="7">
        <v>0</v>
      </c>
      <c r="I142" s="8">
        <v>0</v>
      </c>
      <c r="J142" s="7">
        <v>0</v>
      </c>
      <c r="K142" s="12">
        <f t="shared" si="7"/>
        <v>65</v>
      </c>
    </row>
    <row r="143" spans="1:11" ht="15" customHeight="1">
      <c r="A143" s="20">
        <v>11</v>
      </c>
      <c r="B143" s="11" t="s">
        <v>235</v>
      </c>
      <c r="C143" t="s">
        <v>236</v>
      </c>
      <c r="D143" s="13" t="s">
        <v>35</v>
      </c>
      <c r="E143" s="10">
        <v>0</v>
      </c>
      <c r="F143" s="7">
        <v>54</v>
      </c>
      <c r="G143" s="7">
        <v>0</v>
      </c>
      <c r="H143" s="7">
        <v>0</v>
      </c>
      <c r="I143" s="10">
        <v>0</v>
      </c>
      <c r="J143" s="7">
        <v>0</v>
      </c>
      <c r="K143" s="12">
        <f t="shared" si="7"/>
        <v>54</v>
      </c>
    </row>
    <row r="144" spans="1:11" ht="15" customHeight="1">
      <c r="A144" s="20">
        <v>12</v>
      </c>
      <c r="B144" s="11" t="s">
        <v>237</v>
      </c>
      <c r="C144" s="29" t="s">
        <v>19</v>
      </c>
      <c r="D144" s="11" t="s">
        <v>20</v>
      </c>
      <c r="E144" s="10">
        <v>0</v>
      </c>
      <c r="F144" s="8">
        <v>34</v>
      </c>
      <c r="G144" s="8">
        <v>0</v>
      </c>
      <c r="H144" s="8">
        <v>0</v>
      </c>
      <c r="I144" s="8">
        <v>0</v>
      </c>
      <c r="J144" s="10">
        <v>0</v>
      </c>
      <c r="K144" s="12">
        <f t="shared" si="7"/>
        <v>34</v>
      </c>
    </row>
    <row r="145" spans="1:11" ht="15" customHeight="1">
      <c r="A145" s="20">
        <v>12</v>
      </c>
      <c r="B145" s="11" t="s">
        <v>238</v>
      </c>
      <c r="C145" s="11" t="s">
        <v>239</v>
      </c>
      <c r="D145" s="13" t="s">
        <v>175</v>
      </c>
      <c r="E145" s="10">
        <v>34</v>
      </c>
      <c r="F145" s="8">
        <v>0</v>
      </c>
      <c r="G145" s="7">
        <v>0</v>
      </c>
      <c r="H145" s="7">
        <v>0</v>
      </c>
      <c r="I145" s="8">
        <v>0</v>
      </c>
      <c r="J145" s="10">
        <v>0</v>
      </c>
      <c r="K145" s="12">
        <f t="shared" si="7"/>
        <v>34</v>
      </c>
    </row>
    <row r="146" spans="1:11" ht="15" customHeight="1">
      <c r="A146" s="20">
        <v>14</v>
      </c>
      <c r="B146" s="11" t="s">
        <v>192</v>
      </c>
      <c r="C146" t="s">
        <v>240</v>
      </c>
      <c r="D146" s="31" t="s">
        <v>196</v>
      </c>
      <c r="E146" s="10">
        <v>0</v>
      </c>
      <c r="F146" s="8">
        <v>26</v>
      </c>
      <c r="G146" s="7">
        <v>0</v>
      </c>
      <c r="H146" s="7">
        <v>0</v>
      </c>
      <c r="I146" s="8">
        <v>0</v>
      </c>
      <c r="J146" s="10">
        <v>0</v>
      </c>
      <c r="K146" s="12">
        <f t="shared" si="7"/>
        <v>26</v>
      </c>
    </row>
    <row r="147" spans="1:11" ht="15" customHeight="1">
      <c r="A147" s="20"/>
      <c r="B147" s="11"/>
      <c r="D147" s="13"/>
      <c r="E147" s="10"/>
      <c r="F147" s="7"/>
      <c r="G147" s="7"/>
      <c r="H147" s="7"/>
      <c r="I147" s="8"/>
      <c r="J147" s="13"/>
      <c r="K147" s="12"/>
    </row>
    <row r="148" spans="1:11" ht="15" customHeight="1">
      <c r="B148" s="5" t="s">
        <v>241</v>
      </c>
      <c r="E148" s="6"/>
      <c r="F148" s="7"/>
      <c r="G148" s="7"/>
      <c r="H148" s="7"/>
      <c r="I148" s="8"/>
    </row>
    <row r="149" spans="1:11" ht="15" customHeight="1">
      <c r="A149" s="7">
        <v>1</v>
      </c>
      <c r="B149" s="11" t="s">
        <v>242</v>
      </c>
      <c r="C149" s="11" t="s">
        <v>243</v>
      </c>
      <c r="D149" s="13" t="s">
        <v>147</v>
      </c>
      <c r="E149" s="10">
        <v>60</v>
      </c>
      <c r="F149" s="7">
        <v>60</v>
      </c>
      <c r="G149" s="7">
        <v>60</v>
      </c>
      <c r="H149" s="7">
        <v>60</v>
      </c>
      <c r="I149" s="10">
        <v>60</v>
      </c>
      <c r="J149" s="10">
        <v>60</v>
      </c>
      <c r="K149" s="12">
        <v>300</v>
      </c>
    </row>
    <row r="150" spans="1:11" ht="15" customHeight="1">
      <c r="A150" s="7">
        <v>2</v>
      </c>
      <c r="B150" s="11" t="s">
        <v>244</v>
      </c>
      <c r="C150" s="11" t="s">
        <v>132</v>
      </c>
      <c r="D150" s="13" t="s">
        <v>35</v>
      </c>
      <c r="E150" s="10">
        <v>49</v>
      </c>
      <c r="F150" s="7">
        <v>54</v>
      </c>
      <c r="G150" s="7">
        <v>0</v>
      </c>
      <c r="H150" s="7">
        <v>54</v>
      </c>
      <c r="I150" s="10">
        <v>54</v>
      </c>
      <c r="J150" s="10">
        <v>41</v>
      </c>
      <c r="K150" s="12">
        <f>SUM(E150:J150)</f>
        <v>252</v>
      </c>
    </row>
    <row r="151" spans="1:11" ht="15" customHeight="1">
      <c r="A151" s="7">
        <v>3</v>
      </c>
      <c r="B151" s="11" t="s">
        <v>245</v>
      </c>
      <c r="C151" s="11" t="s">
        <v>246</v>
      </c>
      <c r="D151" s="13" t="s">
        <v>196</v>
      </c>
      <c r="E151" s="10">
        <v>37</v>
      </c>
      <c r="F151" s="7">
        <v>34</v>
      </c>
      <c r="G151" s="7">
        <v>0</v>
      </c>
      <c r="H151" s="7">
        <v>37</v>
      </c>
      <c r="I151" s="10">
        <v>49</v>
      </c>
      <c r="J151" s="10">
        <v>49</v>
      </c>
      <c r="K151" s="12">
        <f t="shared" ref="K151:K161" si="8">SUM(E151:J151)</f>
        <v>206</v>
      </c>
    </row>
    <row r="152" spans="1:11" ht="15" customHeight="1">
      <c r="A152" s="7">
        <v>4</v>
      </c>
      <c r="B152" s="11" t="s">
        <v>195</v>
      </c>
      <c r="C152" s="11" t="s">
        <v>247</v>
      </c>
      <c r="D152" s="13" t="s">
        <v>147</v>
      </c>
      <c r="E152" s="10">
        <v>45</v>
      </c>
      <c r="F152" s="7">
        <v>0</v>
      </c>
      <c r="G152" s="7">
        <v>45</v>
      </c>
      <c r="H152" s="7">
        <v>41</v>
      </c>
      <c r="I152" s="10">
        <v>0</v>
      </c>
      <c r="J152" s="10">
        <v>54</v>
      </c>
      <c r="K152" s="12">
        <f t="shared" si="8"/>
        <v>185</v>
      </c>
    </row>
    <row r="153" spans="1:11" ht="15" customHeight="1">
      <c r="A153" s="7">
        <v>5</v>
      </c>
      <c r="B153" s="24" t="s">
        <v>81</v>
      </c>
      <c r="C153" s="24" t="s">
        <v>248</v>
      </c>
      <c r="D153" s="24" t="s">
        <v>249</v>
      </c>
      <c r="E153" s="7">
        <v>0</v>
      </c>
      <c r="F153" s="7">
        <v>0</v>
      </c>
      <c r="G153" s="7">
        <v>49</v>
      </c>
      <c r="H153" s="7">
        <v>45</v>
      </c>
      <c r="I153" s="10">
        <v>0</v>
      </c>
      <c r="J153" s="10">
        <v>0</v>
      </c>
      <c r="K153" s="12">
        <f t="shared" si="8"/>
        <v>94</v>
      </c>
    </row>
    <row r="154" spans="1:11" ht="15" customHeight="1">
      <c r="A154" s="7">
        <v>6</v>
      </c>
      <c r="B154" s="11" t="s">
        <v>250</v>
      </c>
      <c r="C154" t="s">
        <v>87</v>
      </c>
      <c r="D154" s="13" t="s">
        <v>251</v>
      </c>
      <c r="E154" s="10">
        <v>0</v>
      </c>
      <c r="F154" s="10">
        <v>49</v>
      </c>
      <c r="G154" s="7">
        <v>41</v>
      </c>
      <c r="H154" s="7">
        <v>0</v>
      </c>
      <c r="I154" s="10">
        <v>0</v>
      </c>
      <c r="J154" s="10">
        <v>0</v>
      </c>
      <c r="K154" s="12">
        <f t="shared" si="8"/>
        <v>90</v>
      </c>
    </row>
    <row r="155" spans="1:11" ht="15" customHeight="1">
      <c r="A155" s="7">
        <v>6</v>
      </c>
      <c r="B155" s="11" t="s">
        <v>252</v>
      </c>
      <c r="C155" s="11" t="s">
        <v>160</v>
      </c>
      <c r="D155" s="11" t="s">
        <v>147</v>
      </c>
      <c r="E155" s="7">
        <v>0</v>
      </c>
      <c r="F155" s="7">
        <v>0</v>
      </c>
      <c r="G155" s="7">
        <v>0</v>
      </c>
      <c r="H155" s="7">
        <v>0</v>
      </c>
      <c r="I155" s="10">
        <v>45</v>
      </c>
      <c r="J155" s="10">
        <v>45</v>
      </c>
      <c r="K155" s="12">
        <f t="shared" si="8"/>
        <v>90</v>
      </c>
    </row>
    <row r="156" spans="1:11" ht="15" customHeight="1">
      <c r="A156" s="7">
        <v>8</v>
      </c>
      <c r="B156" s="11" t="s">
        <v>244</v>
      </c>
      <c r="C156" s="11" t="s">
        <v>41</v>
      </c>
      <c r="D156" s="13" t="s">
        <v>12</v>
      </c>
      <c r="E156" s="10">
        <v>41</v>
      </c>
      <c r="F156" s="7">
        <v>37</v>
      </c>
      <c r="G156" s="7">
        <v>0</v>
      </c>
      <c r="H156" s="7">
        <v>0</v>
      </c>
      <c r="I156" s="10">
        <v>0</v>
      </c>
      <c r="J156" s="10">
        <v>0</v>
      </c>
      <c r="K156" s="12">
        <f t="shared" si="8"/>
        <v>78</v>
      </c>
    </row>
    <row r="157" spans="1:11" ht="15" customHeight="1">
      <c r="A157" s="7">
        <v>9</v>
      </c>
      <c r="B157" s="11" t="s">
        <v>159</v>
      </c>
      <c r="C157" s="11" t="s">
        <v>253</v>
      </c>
      <c r="D157" s="13" t="s">
        <v>12</v>
      </c>
      <c r="E157" s="4">
        <v>54</v>
      </c>
      <c r="F157" s="7">
        <v>0</v>
      </c>
      <c r="G157" s="7">
        <v>0</v>
      </c>
      <c r="H157" s="7">
        <v>0</v>
      </c>
      <c r="I157" s="10">
        <v>0</v>
      </c>
      <c r="J157" s="10">
        <v>0</v>
      </c>
      <c r="K157" s="12">
        <f t="shared" si="8"/>
        <v>54</v>
      </c>
    </row>
    <row r="158" spans="1:11" ht="15" customHeight="1">
      <c r="A158" s="7">
        <v>9</v>
      </c>
      <c r="B158" s="24" t="s">
        <v>254</v>
      </c>
      <c r="C158" s="24" t="s">
        <v>34</v>
      </c>
      <c r="D158" s="24" t="s">
        <v>35</v>
      </c>
      <c r="E158" s="7">
        <v>0</v>
      </c>
      <c r="F158" s="7">
        <v>0</v>
      </c>
      <c r="G158" s="7">
        <v>54</v>
      </c>
      <c r="H158" s="7">
        <v>0</v>
      </c>
      <c r="I158" s="10">
        <v>0</v>
      </c>
      <c r="J158" s="10">
        <v>0</v>
      </c>
      <c r="K158" s="12">
        <f t="shared" si="8"/>
        <v>54</v>
      </c>
    </row>
    <row r="159" spans="1:11" ht="15" customHeight="1">
      <c r="A159" s="7">
        <v>11</v>
      </c>
      <c r="B159" s="13" t="s">
        <v>183</v>
      </c>
      <c r="C159" s="13" t="s">
        <v>255</v>
      </c>
      <c r="D159" s="13" t="s">
        <v>71</v>
      </c>
      <c r="E159" s="7">
        <v>0</v>
      </c>
      <c r="F159" s="7">
        <v>0</v>
      </c>
      <c r="G159" s="7">
        <v>0</v>
      </c>
      <c r="H159" s="7">
        <v>49</v>
      </c>
      <c r="I159" s="10">
        <v>0</v>
      </c>
      <c r="J159" s="10">
        <v>0</v>
      </c>
      <c r="K159" s="12">
        <f t="shared" si="8"/>
        <v>49</v>
      </c>
    </row>
    <row r="160" spans="1:11" ht="15" customHeight="1">
      <c r="A160" s="7">
        <v>12</v>
      </c>
      <c r="B160" s="11" t="s">
        <v>256</v>
      </c>
      <c r="C160" t="s">
        <v>257</v>
      </c>
      <c r="D160" s="11" t="s">
        <v>147</v>
      </c>
      <c r="E160" s="7">
        <v>0</v>
      </c>
      <c r="F160" s="10">
        <v>45</v>
      </c>
      <c r="G160" s="7">
        <v>0</v>
      </c>
      <c r="H160" s="7">
        <v>0</v>
      </c>
      <c r="I160" s="10">
        <v>0</v>
      </c>
      <c r="J160" s="10">
        <v>0</v>
      </c>
      <c r="K160" s="12">
        <f t="shared" si="8"/>
        <v>45</v>
      </c>
    </row>
    <row r="161" spans="1:11" ht="15" customHeight="1">
      <c r="A161" s="7">
        <v>13</v>
      </c>
      <c r="B161" s="11" t="s">
        <v>72</v>
      </c>
      <c r="C161" t="s">
        <v>258</v>
      </c>
      <c r="D161" s="31" t="s">
        <v>196</v>
      </c>
      <c r="E161" s="7">
        <v>0</v>
      </c>
      <c r="F161" s="10">
        <v>41</v>
      </c>
      <c r="G161" s="7">
        <v>0</v>
      </c>
      <c r="H161" s="7">
        <v>0</v>
      </c>
      <c r="I161" s="10">
        <v>0</v>
      </c>
      <c r="J161" s="10">
        <v>0</v>
      </c>
      <c r="K161" s="12">
        <f t="shared" si="8"/>
        <v>41</v>
      </c>
    </row>
    <row r="162" spans="1:11" ht="15" customHeight="1">
      <c r="E162" s="7"/>
      <c r="F162" s="7"/>
      <c r="G162" s="7"/>
      <c r="H162" s="7"/>
      <c r="I162" s="8"/>
    </row>
    <row r="163" spans="1:11" ht="15" customHeight="1">
      <c r="B163" s="9"/>
      <c r="E163" s="7"/>
      <c r="F163" s="7"/>
      <c r="G163" s="7"/>
      <c r="H163" s="7"/>
      <c r="I163" s="8"/>
    </row>
    <row r="164" spans="1:11" ht="15" customHeight="1">
      <c r="K164"/>
    </row>
    <row r="165" spans="1:11" ht="15" customHeight="1">
      <c r="K165"/>
    </row>
    <row r="166" spans="1:11" ht="15" customHeight="1">
      <c r="K166"/>
    </row>
  </sheetData>
  <mergeCells count="1">
    <mergeCell ref="B1:D1"/>
  </mergeCells>
  <pageMargins left="0.7" right="0.7" top="0.75" bottom="0.75" header="0.3" footer="0.3"/>
  <ignoredErrors>
    <ignoredError sqref="K12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274D9-2207-48AC-91FF-495F8394FBCF}">
  <dimension ref="A1:J16"/>
  <sheetViews>
    <sheetView tabSelected="1" workbookViewId="0">
      <selection activeCell="B17" sqref="B17"/>
    </sheetView>
  </sheetViews>
  <sheetFormatPr defaultRowHeight="14.4"/>
  <cols>
    <col min="1" max="1" width="5.88671875" style="7" customWidth="1"/>
    <col min="2" max="2" width="31.5546875" customWidth="1"/>
    <col min="3" max="3" width="9.109375" customWidth="1"/>
  </cols>
  <sheetData>
    <row r="1" spans="1:10">
      <c r="B1" s="9" t="s">
        <v>259</v>
      </c>
      <c r="C1" s="7" t="s">
        <v>130</v>
      </c>
      <c r="D1" s="7" t="s">
        <v>156</v>
      </c>
      <c r="E1" s="7" t="s">
        <v>152</v>
      </c>
      <c r="F1" s="7" t="s">
        <v>176</v>
      </c>
      <c r="G1" s="8" t="s">
        <v>191</v>
      </c>
      <c r="H1" s="7" t="s">
        <v>215</v>
      </c>
      <c r="I1" t="s">
        <v>202</v>
      </c>
      <c r="J1" s="12" t="s">
        <v>260</v>
      </c>
    </row>
    <row r="2" spans="1:10" ht="15" customHeight="1">
      <c r="A2" s="7">
        <v>1</v>
      </c>
      <c r="B2" s="13" t="s">
        <v>35</v>
      </c>
      <c r="C2" s="7">
        <v>300</v>
      </c>
      <c r="D2" s="7">
        <v>282</v>
      </c>
      <c r="E2" s="7">
        <v>0</v>
      </c>
      <c r="F2" s="7">
        <v>294</v>
      </c>
      <c r="G2" s="8">
        <v>49</v>
      </c>
      <c r="H2" s="7">
        <v>279</v>
      </c>
      <c r="I2" s="7">
        <v>0</v>
      </c>
      <c r="J2" s="12">
        <f t="shared" ref="J2:J16" si="0">SUM(C2:I2)</f>
        <v>1204</v>
      </c>
    </row>
    <row r="3" spans="1:10" ht="15" customHeight="1">
      <c r="A3" s="7">
        <v>2</v>
      </c>
      <c r="B3" s="13" t="s">
        <v>147</v>
      </c>
      <c r="C3" s="7">
        <v>41</v>
      </c>
      <c r="D3" s="7">
        <v>209</v>
      </c>
      <c r="E3" s="7">
        <v>0</v>
      </c>
      <c r="F3" s="7">
        <v>0</v>
      </c>
      <c r="G3" s="7">
        <v>251</v>
      </c>
      <c r="H3" s="7">
        <v>222</v>
      </c>
      <c r="I3" s="7">
        <v>271</v>
      </c>
      <c r="J3" s="12">
        <f t="shared" si="0"/>
        <v>994</v>
      </c>
    </row>
    <row r="4" spans="1:10" ht="15" customHeight="1">
      <c r="A4" s="7">
        <v>3</v>
      </c>
      <c r="B4" s="13" t="s">
        <v>12</v>
      </c>
      <c r="C4" s="7">
        <v>60</v>
      </c>
      <c r="D4" s="7">
        <v>212</v>
      </c>
      <c r="E4" s="7">
        <v>60</v>
      </c>
      <c r="F4" s="7">
        <v>222</v>
      </c>
      <c r="G4" s="7">
        <v>294</v>
      </c>
      <c r="H4" s="7">
        <v>103</v>
      </c>
      <c r="I4" s="7">
        <v>0</v>
      </c>
      <c r="J4" s="12">
        <f t="shared" si="0"/>
        <v>951</v>
      </c>
    </row>
    <row r="5" spans="1:10" ht="15" customHeight="1">
      <c r="A5" s="7">
        <v>4</v>
      </c>
      <c r="B5" s="11" t="s">
        <v>185</v>
      </c>
      <c r="C5" s="7">
        <v>0</v>
      </c>
      <c r="D5" s="7">
        <v>0</v>
      </c>
      <c r="E5" s="7">
        <v>0</v>
      </c>
      <c r="F5" s="7">
        <v>82</v>
      </c>
      <c r="G5" s="7">
        <v>54</v>
      </c>
      <c r="H5" s="7">
        <v>231</v>
      </c>
      <c r="I5" s="7">
        <v>300</v>
      </c>
      <c r="J5" s="12">
        <f t="shared" si="0"/>
        <v>667</v>
      </c>
    </row>
    <row r="6" spans="1:10" ht="15" customHeight="1">
      <c r="A6" s="7">
        <v>5</v>
      </c>
      <c r="B6" s="26" t="s">
        <v>20</v>
      </c>
      <c r="C6" s="7">
        <v>261</v>
      </c>
      <c r="D6" s="7">
        <v>45</v>
      </c>
      <c r="E6" s="7">
        <v>0</v>
      </c>
      <c r="F6" s="7">
        <v>0</v>
      </c>
      <c r="G6" s="8">
        <v>0</v>
      </c>
      <c r="H6" s="7">
        <v>34</v>
      </c>
      <c r="I6" s="7">
        <v>0</v>
      </c>
      <c r="J6" s="12">
        <f t="shared" si="0"/>
        <v>340</v>
      </c>
    </row>
    <row r="7" spans="1:10" ht="15" customHeight="1">
      <c r="A7" s="7">
        <v>6</v>
      </c>
      <c r="B7" s="11" t="s">
        <v>95</v>
      </c>
      <c r="C7" s="7">
        <v>49</v>
      </c>
      <c r="D7" s="7">
        <v>0</v>
      </c>
      <c r="E7" s="7">
        <v>0</v>
      </c>
      <c r="F7" s="7">
        <v>114</v>
      </c>
      <c r="G7" s="7">
        <v>0</v>
      </c>
      <c r="H7" s="7">
        <v>86</v>
      </c>
      <c r="I7" s="7">
        <v>54</v>
      </c>
      <c r="J7" s="12">
        <f t="shared" si="0"/>
        <v>303</v>
      </c>
    </row>
    <row r="8" spans="1:10" ht="15" customHeight="1">
      <c r="A8" s="7">
        <v>7</v>
      </c>
      <c r="B8" s="13" t="s">
        <v>219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236</v>
      </c>
      <c r="I8" s="7">
        <v>0</v>
      </c>
      <c r="J8" s="12">
        <f t="shared" si="0"/>
        <v>236</v>
      </c>
    </row>
    <row r="9" spans="1:10" ht="15" customHeight="1">
      <c r="A9" s="7">
        <v>8</v>
      </c>
      <c r="B9" s="13" t="s">
        <v>175</v>
      </c>
      <c r="C9" s="7">
        <v>0</v>
      </c>
      <c r="D9" s="7">
        <v>41</v>
      </c>
      <c r="E9" s="7">
        <v>0</v>
      </c>
      <c r="F9" s="7">
        <v>94</v>
      </c>
      <c r="G9" s="7">
        <v>0</v>
      </c>
      <c r="H9" s="7">
        <v>94</v>
      </c>
      <c r="I9" s="7">
        <v>0</v>
      </c>
      <c r="J9" s="12">
        <f t="shared" si="0"/>
        <v>229</v>
      </c>
    </row>
    <row r="10" spans="1:10" ht="15" customHeight="1">
      <c r="A10" s="7">
        <v>9</v>
      </c>
      <c r="B10" s="24" t="s">
        <v>224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218</v>
      </c>
      <c r="I10" s="7">
        <v>0</v>
      </c>
      <c r="J10" s="12">
        <f t="shared" si="0"/>
        <v>218</v>
      </c>
    </row>
    <row r="11" spans="1:10" ht="15" customHeight="1">
      <c r="A11" s="7">
        <v>10</v>
      </c>
      <c r="B11" s="31" t="s">
        <v>208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78</v>
      </c>
      <c r="I11" s="7">
        <v>103</v>
      </c>
      <c r="J11" s="12">
        <f t="shared" si="0"/>
        <v>181</v>
      </c>
    </row>
    <row r="12" spans="1:10" ht="15" customHeight="1">
      <c r="A12" s="7">
        <v>11</v>
      </c>
      <c r="B12" s="31" t="s">
        <v>196</v>
      </c>
      <c r="C12" s="7">
        <v>0</v>
      </c>
      <c r="D12" s="7">
        <v>0</v>
      </c>
      <c r="E12" s="7">
        <v>0</v>
      </c>
      <c r="F12" s="7">
        <v>0</v>
      </c>
      <c r="G12" s="7">
        <v>94</v>
      </c>
      <c r="H12" s="7">
        <v>26</v>
      </c>
      <c r="I12" s="7">
        <v>49</v>
      </c>
      <c r="J12" s="12">
        <f t="shared" si="0"/>
        <v>169</v>
      </c>
    </row>
    <row r="13" spans="1:10" ht="15" customHeight="1">
      <c r="A13" s="7">
        <v>12</v>
      </c>
      <c r="B13" s="13" t="s">
        <v>166</v>
      </c>
      <c r="C13" s="7">
        <v>0</v>
      </c>
      <c r="D13" s="7">
        <v>99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12">
        <f t="shared" si="0"/>
        <v>99</v>
      </c>
    </row>
    <row r="14" spans="1:10" ht="15" customHeight="1">
      <c r="A14" s="7">
        <v>13</v>
      </c>
      <c r="B14" s="24" t="s">
        <v>120</v>
      </c>
      <c r="C14" s="7">
        <v>0</v>
      </c>
      <c r="D14" s="7">
        <v>0</v>
      </c>
      <c r="E14" s="7">
        <v>60</v>
      </c>
      <c r="F14" s="7">
        <v>0</v>
      </c>
      <c r="G14" s="7">
        <v>0</v>
      </c>
      <c r="H14" s="7">
        <v>0</v>
      </c>
      <c r="I14" s="7">
        <v>0</v>
      </c>
      <c r="J14" s="12">
        <f t="shared" si="0"/>
        <v>60</v>
      </c>
    </row>
    <row r="15" spans="1:10" ht="15" customHeight="1">
      <c r="A15" s="7">
        <v>13</v>
      </c>
      <c r="B15" s="26" t="s">
        <v>170</v>
      </c>
      <c r="C15" s="7">
        <v>0</v>
      </c>
      <c r="D15" s="7">
        <v>60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12">
        <f t="shared" si="0"/>
        <v>60</v>
      </c>
    </row>
    <row r="16" spans="1:10" ht="15" customHeight="1">
      <c r="A16" s="7">
        <v>15</v>
      </c>
      <c r="B16" s="13" t="s">
        <v>71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45</v>
      </c>
      <c r="J16" s="12">
        <f t="shared" si="0"/>
        <v>45</v>
      </c>
    </row>
  </sheetData>
  <autoFilter ref="B1:J16" xr:uid="{EADE0C86-852F-48AB-826B-FAE4D13C817D}">
    <sortState xmlns:xlrd2="http://schemas.microsoft.com/office/spreadsheetml/2017/richdata2" ref="B2:J16">
      <sortCondition descending="1" ref="J1:J16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TEKMOVALCI</vt:lpstr>
      <vt:lpstr>KLUBI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ZZS</cp:lastModifiedBy>
  <dcterms:created xsi:type="dcterms:W3CDTF">2022-11-10T10:45:58Z</dcterms:created>
  <dcterms:modified xsi:type="dcterms:W3CDTF">2022-11-21T09:01:59Z</dcterms:modified>
</cp:coreProperties>
</file>